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111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<sst xmlns="http://schemas.openxmlformats.org/spreadsheetml/2006/main" count="508" uniqueCount="507">
  <si>
    <t>Koodi</t>
  </si>
  <si>
    <t>Nimike</t>
  </si>
  <si>
    <t>A104</t>
  </si>
  <si>
    <t>A109</t>
  </si>
  <si>
    <t>A110</t>
  </si>
  <si>
    <t>A119</t>
  </si>
  <si>
    <t>A122</t>
  </si>
  <si>
    <t>A133</t>
  </si>
  <si>
    <t>A142</t>
  </si>
  <si>
    <t>A145</t>
  </si>
  <si>
    <t>A147</t>
  </si>
  <si>
    <t>A149</t>
  </si>
  <si>
    <t>A151</t>
  </si>
  <si>
    <t>A152</t>
  </si>
  <si>
    <t>A154</t>
  </si>
  <si>
    <t>A157</t>
  </si>
  <si>
    <t>A160</t>
  </si>
  <si>
    <t>A164</t>
  </si>
  <si>
    <t>A168</t>
  </si>
  <si>
    <t>A171</t>
  </si>
  <si>
    <t>A176</t>
  </si>
  <si>
    <t>A177</t>
  </si>
  <si>
    <t>A184</t>
  </si>
  <si>
    <t>A185</t>
  </si>
  <si>
    <t>Rikosoikeudellisia kirjoitelmia VI. 1989.</t>
  </si>
  <si>
    <t>A186</t>
  </si>
  <si>
    <t>A188</t>
  </si>
  <si>
    <t>A192</t>
  </si>
  <si>
    <t>A193</t>
  </si>
  <si>
    <t>A194</t>
  </si>
  <si>
    <t>A195</t>
  </si>
  <si>
    <t>A198</t>
  </si>
  <si>
    <t>A199</t>
  </si>
  <si>
    <t>A201</t>
  </si>
  <si>
    <t>A203</t>
  </si>
  <si>
    <t>A210</t>
  </si>
  <si>
    <t>A211</t>
  </si>
  <si>
    <t>A213</t>
  </si>
  <si>
    <t>A214</t>
  </si>
  <si>
    <t>A219</t>
  </si>
  <si>
    <t>A220</t>
  </si>
  <si>
    <t>A222</t>
  </si>
  <si>
    <t>A223</t>
  </si>
  <si>
    <t>A228</t>
  </si>
  <si>
    <t>A229</t>
  </si>
  <si>
    <t>A230</t>
  </si>
  <si>
    <t>A231</t>
  </si>
  <si>
    <t>A237</t>
  </si>
  <si>
    <t>A239</t>
  </si>
  <si>
    <t>A240</t>
  </si>
  <si>
    <t>A242</t>
  </si>
  <si>
    <t>A244</t>
  </si>
  <si>
    <t>A251</t>
  </si>
  <si>
    <t>A258</t>
  </si>
  <si>
    <t>A259</t>
  </si>
  <si>
    <t>A262</t>
  </si>
  <si>
    <t>A265</t>
  </si>
  <si>
    <t>A266</t>
  </si>
  <si>
    <t>A268</t>
  </si>
  <si>
    <t>A270</t>
  </si>
  <si>
    <t>A277</t>
  </si>
  <si>
    <t>A278</t>
  </si>
  <si>
    <t>A279</t>
  </si>
  <si>
    <t>A280</t>
  </si>
  <si>
    <t>A283</t>
  </si>
  <si>
    <t>A284</t>
  </si>
  <si>
    <t>A289</t>
  </si>
  <si>
    <t>A290</t>
  </si>
  <si>
    <t>A291</t>
  </si>
  <si>
    <t>A294</t>
  </si>
  <si>
    <t>C10</t>
  </si>
  <si>
    <t>C11</t>
  </si>
  <si>
    <t>Suomalainen Lakimiesyhdistys 75-vuotta. 1973.</t>
  </si>
  <si>
    <t>C12</t>
  </si>
  <si>
    <t>Merikoski, Veli: Lausuntoja. 1974.</t>
  </si>
  <si>
    <t>C16</t>
  </si>
  <si>
    <t>C17</t>
  </si>
  <si>
    <t>C2</t>
  </si>
  <si>
    <t>C20</t>
  </si>
  <si>
    <t>C22</t>
  </si>
  <si>
    <t>C23</t>
  </si>
  <si>
    <t>C26</t>
  </si>
  <si>
    <t>C27</t>
  </si>
  <si>
    <t>C28</t>
  </si>
  <si>
    <t>C29</t>
  </si>
  <si>
    <t>C3</t>
  </si>
  <si>
    <t>C30</t>
  </si>
  <si>
    <t>C31</t>
  </si>
  <si>
    <t>C32</t>
  </si>
  <si>
    <t>C33</t>
  </si>
  <si>
    <t>C34</t>
  </si>
  <si>
    <t>C35</t>
  </si>
  <si>
    <t>C37</t>
  </si>
  <si>
    <t>Juhlajulkaisu Juhani Wirilander 1935 - 30/11 -2005</t>
  </si>
  <si>
    <t>C39</t>
  </si>
  <si>
    <t>Juhlajulkaisu Leena Kartio 1938 - 30/8 - 2008.</t>
  </si>
  <si>
    <t>C5</t>
  </si>
  <si>
    <t>C6</t>
  </si>
  <si>
    <t>C8</t>
  </si>
  <si>
    <t>E11</t>
  </si>
  <si>
    <t>E12</t>
  </si>
  <si>
    <t>E14</t>
  </si>
  <si>
    <t>E15</t>
  </si>
  <si>
    <t>E17</t>
  </si>
  <si>
    <t>E18</t>
  </si>
  <si>
    <t>E19</t>
  </si>
  <si>
    <t>E20</t>
  </si>
  <si>
    <t>E21</t>
  </si>
  <si>
    <t>E3</t>
  </si>
  <si>
    <t>E4</t>
  </si>
  <si>
    <t>E5</t>
  </si>
  <si>
    <t>E6</t>
  </si>
  <si>
    <t>E7</t>
  </si>
  <si>
    <t>E8</t>
  </si>
  <si>
    <t>E9</t>
  </si>
  <si>
    <t>LM-HAKV</t>
  </si>
  <si>
    <t>OTI</t>
  </si>
  <si>
    <t>Oikeustiede-Jurisprudentia 1971</t>
  </si>
  <si>
    <t>OTII</t>
  </si>
  <si>
    <t>Oikeustiede-Jurisprudentia 1972:1</t>
  </si>
  <si>
    <t>OTIII</t>
  </si>
  <si>
    <t>Oikeustiede-Jurisprudentia 1972:2</t>
  </si>
  <si>
    <t>OTIV</t>
  </si>
  <si>
    <t>Oikeustiede-Jurisprudentia 1973</t>
  </si>
  <si>
    <t>OTIX</t>
  </si>
  <si>
    <t>Oikeustiede-Jurisprudentia 1977:1</t>
  </si>
  <si>
    <t>OTVII</t>
  </si>
  <si>
    <t>Oikeustiede-Jurisprudentia 1976:1</t>
  </si>
  <si>
    <t>OTVIII</t>
  </si>
  <si>
    <t>Oikeustiede-Jurisprudentia 1976:2</t>
  </si>
  <si>
    <t>OTX</t>
  </si>
  <si>
    <t>Oikeustiede-Jurisprudentia 1977:2</t>
  </si>
  <si>
    <t>OTXI</t>
  </si>
  <si>
    <t>Oikeustiede-Jurisprudentia 1978</t>
  </si>
  <si>
    <t>OTXII</t>
  </si>
  <si>
    <t>Oikeustiede-Jurisprudentia 1979</t>
  </si>
  <si>
    <t>OTXIII</t>
  </si>
  <si>
    <t>Oikeustiede-Jurisprudentia 1980</t>
  </si>
  <si>
    <t>OTXIV</t>
  </si>
  <si>
    <t>Oikeustiede-Jurisprudentia 1981</t>
  </si>
  <si>
    <t>OTXIX</t>
  </si>
  <si>
    <t>Oikeustiede-Jurisprudentia 1986</t>
  </si>
  <si>
    <t>OTXL</t>
  </si>
  <si>
    <t>Oikeustiede-Jurisprudentia 2007</t>
  </si>
  <si>
    <t>OTXLI</t>
  </si>
  <si>
    <t>Oikeustiede-Jurisprudentia 2008</t>
  </si>
  <si>
    <t>OTXLII</t>
  </si>
  <si>
    <t>Oikeustiede-Jurisprudentia 2009</t>
  </si>
  <si>
    <t>OTXV</t>
  </si>
  <si>
    <t>Oikeustiede-Jurisprudentia 1982</t>
  </si>
  <si>
    <t>OTXVII</t>
  </si>
  <si>
    <t>Oikeustiede-Jurisprudentia 1984</t>
  </si>
  <si>
    <t>OTXXI</t>
  </si>
  <si>
    <t>Oikeustiede-Jurisprudentia 1988</t>
  </si>
  <si>
    <t>OTXXII</t>
  </si>
  <si>
    <t>Oikeustiede-Jurisprudentia 1989</t>
  </si>
  <si>
    <t>OTXXIII</t>
  </si>
  <si>
    <t>Oikeustiede-Jurisprudentia 1990</t>
  </si>
  <si>
    <t>OTXXIV</t>
  </si>
  <si>
    <t>Oikeustiede-Jurisprudentia 1991</t>
  </si>
  <si>
    <t>OTXXIX</t>
  </si>
  <si>
    <t>Oikeustiede-Jurisprudentia 1996</t>
  </si>
  <si>
    <t>OTXXV</t>
  </si>
  <si>
    <t>Oikeustiede-Jurisprudentia 1992</t>
  </si>
  <si>
    <t>OTXXVII</t>
  </si>
  <si>
    <t>Oikeustiede-Jurisprudentia 1994</t>
  </si>
  <si>
    <t>OTXXVIII</t>
  </si>
  <si>
    <t>Oikeustiede-Jurisprudentia 1995</t>
  </si>
  <si>
    <t>OTXXXI</t>
  </si>
  <si>
    <t>Oikeustiede-Jurisprudentia 1998</t>
  </si>
  <si>
    <t>OTXXXII</t>
  </si>
  <si>
    <t>Oikeustiede-Jurisprudentia 1999</t>
  </si>
  <si>
    <t>OTXXXIII</t>
  </si>
  <si>
    <t>Oikeustiede-Jurisprudentia 2000</t>
  </si>
  <si>
    <t>OTXXXIV</t>
  </si>
  <si>
    <t>Oikeustiede-Jurisprudentia 2001</t>
  </si>
  <si>
    <t>OTXXXIX</t>
  </si>
  <si>
    <t>Oikeustiede-Jurisprudentia 2006</t>
  </si>
  <si>
    <t>OTXXXV</t>
  </si>
  <si>
    <t>Oikeustiede-Jurisprudentia 2002</t>
  </si>
  <si>
    <t>OTXXXVII</t>
  </si>
  <si>
    <t>Oikeustiede-Jurisprudentia 2004</t>
  </si>
  <si>
    <t>OTXXXVIII</t>
  </si>
  <si>
    <t>Oikeustiede-Jurisprudentia 2005</t>
  </si>
  <si>
    <t>Ovh</t>
  </si>
  <si>
    <t>Rikosoikeudellisia kirjoitelmia V.  Sylvi Inkeri Anttilalle 29.11.1986. 1986.</t>
  </si>
  <si>
    <t>Rikosoikeudellisia kirjoituksia VII. 2003.</t>
  </si>
  <si>
    <t>Rikosoikeudellisia kirjoituksia VIII. 2006.</t>
  </si>
  <si>
    <t>Bibliografia 1959-1968. Suomen lainopillinen kirjallisuus III. 1972.</t>
  </si>
  <si>
    <t>Bibliografia 1969-1975. Suomen lainopillinen kirjallisuus IV. 1978.</t>
  </si>
  <si>
    <t>Oikeuskäytäntö kirjallisuudessa I. 1926 - 1978. 1982.</t>
  </si>
  <si>
    <t>Suomalainen Lakimiesyhdistys 50 v. 1898 - 22.10. 1948.</t>
  </si>
  <si>
    <t>Bibliografia 1976 - 1981. Suomen lainopillinen kirjallisuus V. 1985.</t>
  </si>
  <si>
    <t>Encyclopaedia Iuridica Fennica III. Perhe-, työ- ja sosiaalioikeus. 1996.</t>
  </si>
  <si>
    <t>Encyclopaedia Iuridica Fennica IV. Rikos- ja prosessioikeus. 1995.</t>
  </si>
  <si>
    <t>Encyclopaedia Iuridica Fennica V. Julkisoikeus. 1997.</t>
  </si>
  <si>
    <t>Encyclopaedia Iuridica Fennica VI. Kansainväliset suhteet. 1998.</t>
  </si>
  <si>
    <t>Bibliografia 1809 - 1948. Suomen lainopillinen kirjallisuus I. Uusintap. 1984</t>
  </si>
  <si>
    <t>Encyclopaedia Iuridica Fennica VII. Oikeuden yleistieteet. 1999.</t>
  </si>
  <si>
    <t>Oikeuskäytäntö kirjallisuudessa II. 1979 - 1990. 1995.</t>
  </si>
  <si>
    <t>Suomalainen Lakimiesyhdistys 100 vuotta. Suomen oikeuskulttuurin suuri linja. 1998.</t>
  </si>
  <si>
    <t>Encyclopaedia Iuridica Fennica-sarjan hakemistot. 1999.</t>
  </si>
  <si>
    <t>Miten meistä tuli oikeustieteen tohtoreita. 2003.</t>
  </si>
  <si>
    <t xml:space="preserve">Juhlajulkaisu Pekka Hallberg 1944 - 12/6 - 2004. </t>
  </si>
  <si>
    <t>Bibliografia 1949 - 1958. Suomen lainopillinen kirjallisuus II. 1959.</t>
  </si>
  <si>
    <t>Juhlajulkaisu Kaira-Castrén. Kaarlo Kaira - U.J. Castrén. 1961.</t>
  </si>
  <si>
    <t>Juhlajulkaisu Tirkkonen. Tauno Tirkkosen 70-v. päivänä 2.8.1968. 1968.</t>
  </si>
  <si>
    <t>Filosofien oikeus II. (toim. Jarkko Tontti ja Kaisa Mäkelä). 2001.</t>
  </si>
  <si>
    <t>Norden, rätten, historia - festskrift till Lars Björne. 2004.</t>
  </si>
  <si>
    <t>Oikeus ja politiikka: filosofia esseitä. 2007.</t>
  </si>
  <si>
    <t>Kansallinen oikeus ja liittovaltioistuva Eurooppa. 2009.</t>
  </si>
  <si>
    <t>Lakimies-hakemisto 1986-2004. 2005.</t>
  </si>
  <si>
    <t>A298</t>
  </si>
  <si>
    <t>A300</t>
  </si>
  <si>
    <t>C41</t>
  </si>
  <si>
    <t>Oikeuskieli ja säädöstieto. 2010.</t>
  </si>
  <si>
    <t>OTXLIII</t>
  </si>
  <si>
    <t>Oikeustiede-Jurisprudentia 2010</t>
  </si>
  <si>
    <t>E22</t>
  </si>
  <si>
    <t>E24</t>
  </si>
  <si>
    <t>E25</t>
  </si>
  <si>
    <t>A302</t>
  </si>
  <si>
    <t>A303</t>
  </si>
  <si>
    <t>A305</t>
  </si>
  <si>
    <t>A306</t>
  </si>
  <si>
    <t>A307</t>
  </si>
  <si>
    <t>A308</t>
  </si>
  <si>
    <t>A309</t>
  </si>
  <si>
    <t>A311</t>
  </si>
  <si>
    <t>A312</t>
  </si>
  <si>
    <t>OTXLIV</t>
  </si>
  <si>
    <t>Oikeustiede-Jurisprudentia 2011</t>
  </si>
  <si>
    <t>Oikeustiede-Jurisprudentia 2012</t>
  </si>
  <si>
    <t>OTXLV</t>
  </si>
  <si>
    <t>A274</t>
  </si>
  <si>
    <t>A167</t>
  </si>
  <si>
    <t>A313</t>
  </si>
  <si>
    <t>A315</t>
  </si>
  <si>
    <t>A316</t>
  </si>
  <si>
    <t>OTXLVI</t>
  </si>
  <si>
    <t>Oikeustiede-Jurisprudentia 2013</t>
  </si>
  <si>
    <t>A318</t>
  </si>
  <si>
    <t>A319</t>
  </si>
  <si>
    <t>A320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</si>
  <si>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</si>
  <si>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</si>
  <si>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</si>
  <si>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</si>
  <si>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</si>
  <si>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</si>
  <si>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</si>
  <si>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</si>
  <si>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</si>
  <si>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</si>
  <si>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</si>
  <si>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</si>
  <si>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</si>
  <si>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</si>
  <si>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</si>
  <si>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A337</t>
  </si>
  <si>
    <t>A338</t>
  </si>
  <si>
    <t>A339</t>
  </si>
  <si>
    <t>A340</t>
  </si>
  <si>
    <t>Jäsenhinta -30 %</t>
  </si>
  <si>
    <t>OTXLVII</t>
  </si>
  <si>
    <t>Oikeustiede-Jurisprudentia 2014</t>
  </si>
  <si>
    <t>OTXLVIII</t>
  </si>
  <si>
    <t>Oikeustiede-Jurisprudentia 2015</t>
  </si>
  <si>
    <t>OTXLIX</t>
  </si>
  <si>
    <t>Oikeustiede-Jurisprudentia 2016</t>
  </si>
  <si>
    <t>OTL</t>
  </si>
  <si>
    <t>Oikeustiede-Jurisprudentia 2017</t>
  </si>
  <si>
    <t>Oikeustiede-Jurisprudentia 2018</t>
  </si>
  <si>
    <t>Oikeustiede-Jurisprudentia 2019</t>
  </si>
  <si>
    <t>OTLI</t>
  </si>
  <si>
    <t>OTLII</t>
  </si>
  <si>
    <t>E26</t>
  </si>
  <si>
    <t>E27</t>
  </si>
  <si>
    <t>Oikeuden historiasta tulevaisuuden Eurooppaan. Pia Letto-Vanamo 60 vuotta. 2014.</t>
  </si>
  <si>
    <t>E28</t>
  </si>
  <si>
    <t xml:space="preserve">C42 </t>
  </si>
  <si>
    <t>C43</t>
  </si>
  <si>
    <t>Oikeus, kirjastot ja kulttuuri. 2019.</t>
  </si>
  <si>
    <t>A296PoD</t>
  </si>
  <si>
    <t>A273PoD</t>
  </si>
  <si>
    <t>A288PoD</t>
  </si>
  <si>
    <t>A227PoD</t>
  </si>
  <si>
    <t>A178PoD</t>
  </si>
  <si>
    <t>A135PoD</t>
  </si>
  <si>
    <t>A125PoD</t>
  </si>
  <si>
    <t>A246PoD</t>
  </si>
  <si>
    <t>A269PoD</t>
  </si>
  <si>
    <t>A263PoD</t>
  </si>
  <si>
    <t>A241PoD</t>
  </si>
  <si>
    <t>A233PoD</t>
  </si>
  <si>
    <t>A236PoD</t>
  </si>
  <si>
    <t>A179PoD</t>
  </si>
  <si>
    <t>A282PoD</t>
  </si>
  <si>
    <t>A341</t>
  </si>
  <si>
    <t>A342</t>
  </si>
  <si>
    <t>C44</t>
  </si>
  <si>
    <t>OTLIII</t>
  </si>
  <si>
    <t>Oikeustiede-Jurisprudentia 2020</t>
  </si>
  <si>
    <t>A343</t>
  </si>
  <si>
    <t>Nieminen-Finne, Hanna: Asiantuntija tuomarina. Tekniikan ja luonnontieteiden alan hallinto-oikeustuomarit ympäristönsuojeluasioissa. 2020.</t>
  </si>
  <si>
    <t>Tolttila, Karri: Eurooppalainen pidätysmääräys ja rikoksentekijän luovuttamisen aineelliset edellytykset – EU:n luovuttamislainsäädäntö Suomessa. 2020.</t>
  </si>
  <si>
    <t>Puumalainen, Mikko: EU:n etusijaperiaatteesta Suomen valtiosäännössä. 2018.</t>
  </si>
  <si>
    <t>Luoto, Lauri: Avunannon rangaistavuuden edellytykset. 2018.</t>
  </si>
  <si>
    <t>Möller, Tia: Kv. yksityisoikeuden eurooppalaistumisesta. 2017.</t>
  </si>
  <si>
    <t>Heinilä, Aleksi: Oikeus rakentaa. 2017.</t>
  </si>
  <si>
    <t>Saarensola, Satu: Oikeudenkäyntikulut ja kohtuullisuus. 2017.</t>
  </si>
  <si>
    <t>Pohjola, Annakaisa: Vaarallinen rikoksentekijä? 2017.</t>
  </si>
  <si>
    <t>Häkkänen, Martti: Rakennusoikeuden sääntely. 2017.</t>
  </si>
  <si>
    <t>Karjalainen, Katja: Ikääntyminen, liikkuvuus ja kv. yksityisoikeus Euroopassa. 2016.</t>
  </si>
  <si>
    <t>Nyström, Patrik: Osakeyhtiön hallituksen fidusiaariset velvollisuudet. 2016.</t>
  </si>
  <si>
    <t>Kivistö, Martti: Tekijänoikeus omaisuutena. 2016.</t>
  </si>
  <si>
    <t>Soininen, Niko: Vesioikeudellinen perusteluvelvollisuus. 2016.</t>
  </si>
  <si>
    <t>Pitkänen, Anu: Tavaramerkkioikeuden ja tekijänoikeuden kaksoissuoja. 2016.</t>
  </si>
  <si>
    <t>Murto, Jari: Ryhmänormit yrityksessä.</t>
  </si>
  <si>
    <t>Tolonen, Hannele: Lapsi, perhe ja tuomioistuin. 2015.</t>
  </si>
  <si>
    <t>Hyttinen, Tatu: Syytön tai syyllinen. Tutkimus syyllisyyskysymyksen ratkaisemisesta. 2015.</t>
  </si>
  <si>
    <t>Korkka, Heli: Liiketoimintarikoksen tuottaman hyödyn mittaaminen. 2015.</t>
  </si>
  <si>
    <t>Castrén, Martti: Korvaus keksinnöstä. 2015.</t>
  </si>
  <si>
    <t>Stanikic, Teija: Silminnäkijätunnistamisen näyttöarvo. 2015.</t>
  </si>
  <si>
    <t>Tornberg, Kyösti: Kuntajako ja kunnallinen pakkoliitos. 2014.</t>
  </si>
  <si>
    <t>Helenius, Dan: Straffrättslig jurisdiktion. 2014.</t>
  </si>
  <si>
    <t>Kotiranta, Kai: Sisäpiirintiedon syntyminen. 2014.</t>
  </si>
  <si>
    <t>Terenius, Markus: Poliisin voimankäyttö. 2013.</t>
  </si>
  <si>
    <t>Paanetoja, Jaana: Työsuhteista työtä vai työtoimintaa? 2013.</t>
  </si>
  <si>
    <t>Frände, Joakim:  Dubbelboende vid beskattningen av fysiska personer. 2013.</t>
  </si>
  <si>
    <t>Huomo, Laura: Maakaasuputkiston projektirahoitus. 2013.</t>
  </si>
  <si>
    <t>Lohse, Mikael:  Terrorismirikoksen valmistelu ja edistäminen. 2012.</t>
  </si>
  <si>
    <t>Liukkonen, Iiro: I svarandens frånvaro. 2012.</t>
  </si>
  <si>
    <t>Castrén, Lalli: Lentorahdinkuljettajan syrjäytymätön vastuunrajoitus. 2012.</t>
  </si>
  <si>
    <t xml:space="preserve">Sääski Keskitalo, Wisa: Osakeyhtiön verovapaat osakeluovutukset. 2012. </t>
  </si>
  <si>
    <t>Hölttä, Kalevi: Toimintaoikeudet ja työtaisteluvapaus. 2012.</t>
  </si>
  <si>
    <t>Pärnänen, Sinikka: Vesistöjen ennallistaminen uiton jälkeen. 2012.</t>
  </si>
  <si>
    <t>Kinnunen, Essi: Dopingrikos urheilun ja rikosoikeuden leikkauspisteessä. 2012.</t>
  </si>
  <si>
    <t xml:space="preserve">Kuuliala, Matti: Edunvalvontaan esitetyn kuuleminen alioikeudessa. 2011. </t>
  </si>
  <si>
    <t>Aine, Antti:  Kilpailu ja sopimus. 2011.</t>
  </si>
  <si>
    <t>Belinskij, Antti: Oikeus veteen. 2010.</t>
  </si>
  <si>
    <t>Jokila, Helena: Tahdonvastainen suostumus ja liiallisen luottamuksen hinta. 2010.</t>
  </si>
  <si>
    <t>Knuts, Mårten: Kursmanipulation på värdepappersmarknaden. 2010 / PoD 2011.</t>
  </si>
  <si>
    <t>Vepsä, Iisa: Oikeuden hakijat. 2009.</t>
  </si>
  <si>
    <t>Nordberg, Eero: Maatalouden ympäristövastuu. 2009.</t>
  </si>
  <si>
    <t>Guimaraes-Purokoski, Alice: Vertikaalinen toimivallan jako EU-oikeudessa. 2009.</t>
  </si>
  <si>
    <t>Hoikka, Mikko: Sananvapaus Euroopan unionin oikeudessa. 2009.</t>
  </si>
  <si>
    <t>Melander, Sakari: Kriminalisointiteoria. 2008 / PoD 2016.</t>
  </si>
  <si>
    <t>Hoffrén, Mia: Tieto ja sivullissuoja. 2008.</t>
  </si>
  <si>
    <t>Posio, Sirpa: Yksityisyyden suoja sosiaalihuollossa. 2008</t>
  </si>
  <si>
    <t>Tapanila, Antti: Tuomarin esteellisyys. 2007 / PoD 2017.</t>
  </si>
  <si>
    <t>Pölönen, Ismo: Ympäristövaikutusten arviointimenettely. 2007.</t>
  </si>
  <si>
    <t>Vedenkannas, Matti: Tukikirje vakuutena. 2007.</t>
  </si>
  <si>
    <t>Spolander, Mia Mari: Menettelyn joutuisuus oikeudenmukaisen rikosoikeudenkäynnin osatekijänä. 2007.</t>
  </si>
  <si>
    <t>Vuorenpää, Mikko: Syyttäjän tehtävät. 2007.</t>
  </si>
  <si>
    <t>Nylund, Anna: Tillgången till den andra instansen i tvistemål. 2006</t>
  </si>
  <si>
    <t>Knuts, Gisela: Förfarandegarantier vid domstolsanknuten medling. 2006.</t>
  </si>
  <si>
    <t>Lohi, Tapani: Pesänjako, vastike ja lahjansaajan palautusvastuu. 2006 / PoD  2012.</t>
  </si>
  <si>
    <t>Salila, Jari: Metsäalueen oikeudellisesta asemasta. 2005.</t>
  </si>
  <si>
    <t>Siitari-Vanne, Eija: Hallintolainkäytön tehostaminen. 2005.</t>
  </si>
  <si>
    <t>Matikkala, Jussi: Tahallisuudesta rikosoikeudessa. 2005 / PoD 2011.</t>
  </si>
  <si>
    <t>Illman, Mika: Hets mot folkgrupp. 2005.</t>
  </si>
  <si>
    <t>Nieminen, Liisa: Eurooppalaistuva valtiosääntöoikeus. 2004.</t>
  </si>
  <si>
    <t>Pihlajamäki, Antti: Tietojenkäsittelyrauhan rikosoikeudellinen suoja. 2004.</t>
  </si>
  <si>
    <t>Hannula, Ilari: Rikosoikeudellinen järjestelmä kriisissä. 2004.</t>
  </si>
  <si>
    <t>Lohi, Tapani: Ositus, tasinko ja sivullissuoja. 2003 / PoD 2016.</t>
  </si>
  <si>
    <t>Kurenmaa, Tero: Sisäpiirintiedon väärinkäyttö. 2003.</t>
  </si>
  <si>
    <t>Huovila, Mika: Periaatteet ja perustelut. 2003</t>
  </si>
  <si>
    <t>Mäki-Petäjä-Leinonen, Anna: Dementoituvan henkilön oikeudellinen asema. 2003 / PoD 2010.</t>
  </si>
  <si>
    <t>Viitanen, Klaus: Lautakuntamenettely kuluttajariitojen ratkaisukeinona. 2003.</t>
  </si>
  <si>
    <t>Kuoppamäki, Petri: Markkinavoiman sääntely EY:n ja Suomen kilpailuoikeudessa. 2003.</t>
  </si>
  <si>
    <t>Pölönen, Pasi: Henkilötodistelu rikosprosessissa. 2003 / PoD 2014.</t>
  </si>
  <si>
    <t>Palm, Jukka: Tavaramerkki, kilpailu ja alkuperä. 2002 / PoD 2012.</t>
  </si>
  <si>
    <t>Leino, Pekka: Kirkkolaki vai laki kirkosta. 2002.</t>
  </si>
  <si>
    <t>Lehtonen, Lasse: Potilaan yksityisyyden suoja. 2001.</t>
  </si>
  <si>
    <t>Haapaniemi, Matti: Virallisperiaate tuloverotuksessa ja tuloveroprosessissa. 2001.</t>
  </si>
  <si>
    <t>Virtanen, Pertti: Määräävän markkina-aseman kontrollointi. 2001.</t>
  </si>
  <si>
    <t>Tammi-Salminen, Eva: Sopimus, kompetenssi ja kolmas. 2001 / PoD 2016.</t>
  </si>
  <si>
    <t>Mikkola, Tuulikki: Oikeudellisen tiedon yhtenevyys ja sen esteet. 1999.</t>
  </si>
  <si>
    <t>Kurki-Suonio, Kirsti: Äidin hoivasta yhteishuoltoon. 1999.</t>
  </si>
  <si>
    <t>Pohjonen, Soile: Parisuhde yksityisoikeudellisessa ajattelussa. 1998.</t>
  </si>
  <si>
    <t>Määttä, Tapio: Maanomistusoikeus. 1999.</t>
  </si>
  <si>
    <t>Inha, Jyri: Valtioneuvoston oikeuskanslerin virka-aseman muotoutuminen 1917-1918. 1997.</t>
  </si>
  <si>
    <t>Jääskeläinen, Petri: Syyttäjä tuomarina. 1997.</t>
  </si>
  <si>
    <t>Niemi, Matti Ilmari: Päämäärien valtakunta. 1996.</t>
  </si>
  <si>
    <t>Van Aerschot, Paul: Köyhät ja laki. 1996.</t>
  </si>
  <si>
    <t>Koulu, Risto: Saneerausohjelman vahvistaminen. 1995.</t>
  </si>
  <si>
    <t>Pajuoja, Jussi: Väkivalta ja mielentila. 1995.</t>
  </si>
  <si>
    <t>Sillanpää, Matti: Julkisesta ostotarjouksesta. 1994.</t>
  </si>
  <si>
    <t>Koulu, Risto: Yrityssaneerausmenettelyn aloittaminen. 1994.</t>
  </si>
  <si>
    <t>Ståhlberg, Pauli: Ydinvastuusta. 1993.</t>
  </si>
  <si>
    <t>Oesch, Rainer: Oikeus valokuvaan. 1993.</t>
  </si>
  <si>
    <t>Mannio, Lauri: Maatilan kaupan verotus. 1993.</t>
  </si>
  <si>
    <t>Tuomisto, Jarmo: Tyyppipakosta aikaprioriteettiin. 1993.</t>
  </si>
  <si>
    <t>Pokka, Hannele: Rakennettujen vesistöjen jälkivalvontajärjestelmät. 1991.</t>
  </si>
  <si>
    <t>Vapaavuori, Ahti: Suomeen suuntautuvien portfoliosijoitusten verokohtelu. 1991.</t>
  </si>
  <si>
    <t>Repo, Matti: Oikeudesta uittaa puutavaraa. 1990.</t>
  </si>
  <si>
    <t>Pöyhönen, Juha: Sopimusoikeuden järjestelmä ja sopimusten sovittelu. 1988 / PoD 2013.</t>
  </si>
  <si>
    <t>Helin, Markku: Lainoppi ja metafysiikka. 1988 / PoD 2019.</t>
  </si>
  <si>
    <t>Walamies, Juhani: Kansainvälinen prorogaatiosopimus. 1988.</t>
  </si>
  <si>
    <t>Kulla, Heikki: Kansalaiskunto ja kelpoisuus. 1987.</t>
  </si>
  <si>
    <t>Koulu, Risto: Legaalisista kiinteistöpanttioikeuksista. 1987.</t>
  </si>
  <si>
    <t>Esko, Timo: Lainvalinta ja kansainväliset työsuhteet. 1985.</t>
  </si>
  <si>
    <t>Tolonen, Hannu: Luonto ja legitimaatio. 1984.</t>
  </si>
  <si>
    <t>Tuori, Kaarlo: Valtionhallinnon sivuelinorganisaatiosta II. 1983.</t>
  </si>
  <si>
    <t>Holma, Kyösti: Tieoikeudesta yleiseen tiehen. 1982.</t>
  </si>
  <si>
    <t>Klami, Hannu Tapani: Jus Finnonicum. 1981.</t>
  </si>
  <si>
    <t>Mäenpää, Olli: Kunnan hallinto. 1981.</t>
  </si>
  <si>
    <t>Havansi, Erkki: Panttioikeudesta osakkeeseen. Toinen osa. 1981.</t>
  </si>
  <si>
    <t>Mahkonen, Sami: Avioero. 1980.</t>
  </si>
  <si>
    <t>Majamaa, Vesa: Oikeudesta rakentaa poikkeusluvalla. 1981</t>
  </si>
  <si>
    <t>Joutsamo, Kari: Välikysymys parlamentarismin ilmentäjänä Suomessa. 1980.</t>
  </si>
  <si>
    <t>Mäenpää, Olli: Keskusviraston asema valtionhallinnossa. 1979.</t>
  </si>
  <si>
    <t>Hormia, Lauri: Todistamiskielloista rikosprosessissa II. 1979 / PoD 2015.</t>
  </si>
  <si>
    <t>Tulokas, Mikko: Öljyvahingoista. 1978.</t>
  </si>
  <si>
    <t>Hormia, Lauri: Todistamiskielloista rikosprosessissa I. 1978 / PoD 2015.</t>
  </si>
  <si>
    <t>Saraviita, Ilkka: Kansainvälisten järjestöjen sanktiojärjestelmät. 1977.</t>
  </si>
  <si>
    <t>Aro, Pirkko-Liisa: Kasvinjalostajan oikeudellisesta asemasta.</t>
  </si>
  <si>
    <t>Laakso, Seppo: Hallituksen muodostaminen Suomessa. 1975.</t>
  </si>
  <si>
    <t>Vesanen, Tauno: Vientimaksusta. 1974.</t>
  </si>
  <si>
    <t>Saraviita, Ilkka: Kansainvälisen järjestön perussäännön hyväksyminen ja voimaansaattaminen Suomessa. 1973.</t>
  </si>
  <si>
    <t>Juhlajulkaisu Pekka Vihervuori 1950 - 25/8 - 2020. 2020.</t>
  </si>
  <si>
    <t>Juhlajulkaisu Risto Nuolimaa 1948 - 2/6 - 2018. 2018.</t>
  </si>
  <si>
    <t>Juhlajulkaisu Suviranta. Antti Suviranta 1923 - 30/11 - 1993. 1993.</t>
  </si>
  <si>
    <t>Juhlajulkaisu Kilpi. Lassi Kilpi 1920 - 4/2 - 1987. 1987.</t>
  </si>
  <si>
    <t>Nieminen, Liisa: Terveys ihmisoikeuskysymyksenä. 2015.</t>
  </si>
  <si>
    <t>Tamm, Ditlev - Letto-Vanamo, Pia: Oikeuden maailma. Näkökulmia oikeuskulttuureihin. 2015.</t>
  </si>
  <si>
    <t>Husa, Jaakko: Bysantin oikeushistoria. 2013.</t>
  </si>
  <si>
    <t>Pajukoski, Marja &amp; al. (toim.): Muuttuva sosiaalioikeus. 2013.</t>
  </si>
  <si>
    <t>Kuusikko, Kirsi: Oikeusasiamiesinstituutio. 2011.</t>
  </si>
  <si>
    <t>Juntunen, Hannu: Esivalta olemme me. 2008.</t>
  </si>
  <si>
    <t xml:space="preserve">Tolonen, Hannu: Oikeuden kaleidoskooppi. 2008. </t>
  </si>
  <si>
    <t>Tuomainen, Jouko: Vastuu pilaantuneen ympäristön puhdistamisesta. 2006.</t>
  </si>
  <si>
    <t>Husa, Jaakko: Kreikan oikeus ja oikeuskieli. 2007.</t>
  </si>
  <si>
    <t>Leino, Pekka: Kirkon oikeudelliset normit. - Johdatus Suomen evankelis-luterilaisen kirkon oikeuteen. 2005.</t>
  </si>
  <si>
    <t>Syntymästä kuolemaan, oikeudesta informaatioon: Ahti Saarenpää 60 vuotta. 2006.</t>
  </si>
  <si>
    <t>Wuolijoki, Sakari: Hyvä pankki- ja vakuutustapa. 2003.</t>
  </si>
  <si>
    <t>Ewald, Francois: Normi yhteisen mittapuun käytäntönä. 2003.</t>
  </si>
  <si>
    <t>Nuotio, Kimmo (toim.): Oikeusteoreettisia katkelmia. 2003.</t>
  </si>
  <si>
    <t>Leino, Pekka: Kirkko ja perusoikeudet. 2003.</t>
  </si>
  <si>
    <t>Nykyajan muuttuva oikeus - Nutida rätt i förändring. r.f. Justus ry. 10 vuotta/år. 2001.</t>
  </si>
  <si>
    <t>Mäkelä, Kaisa: Talouselämän rikokset, rikosoikeus ja kriminaalipolitiikka. 2001.</t>
  </si>
  <si>
    <t>Vuosi</t>
  </si>
  <si>
    <t>Sivumäärä</t>
  </si>
  <si>
    <t>Jämsä, Jurkka: Oikeudelliset todistelunrajoitteet rikosasiassa. 2020.</t>
  </si>
  <si>
    <t>740</t>
  </si>
  <si>
    <t>424</t>
  </si>
  <si>
    <t>318</t>
  </si>
  <si>
    <t>576</t>
  </si>
  <si>
    <t>250</t>
  </si>
  <si>
    <t>1004</t>
  </si>
  <si>
    <t>376</t>
  </si>
  <si>
    <t>320</t>
  </si>
  <si>
    <t>324</t>
  </si>
  <si>
    <t>392</t>
  </si>
  <si>
    <t>524</t>
  </si>
  <si>
    <t>422</t>
  </si>
  <si>
    <t>400</t>
  </si>
  <si>
    <t>417</t>
  </si>
  <si>
    <t>361</t>
  </si>
  <si>
    <t>711</t>
  </si>
  <si>
    <t>416</t>
  </si>
  <si>
    <t>337</t>
  </si>
  <si>
    <t>587</t>
  </si>
  <si>
    <t>Kolehmainen, Antti: Sopimus ja kuolinpesän hallinto. 2007/ PoD 2011.</t>
  </si>
  <si>
    <t xml:space="preserve">D8 </t>
  </si>
  <si>
    <t>A344</t>
  </si>
  <si>
    <t>Kemppinen Heikki: Rangaistuksen määräämisen perusteleminen. 2021.</t>
  </si>
  <si>
    <t>OTLIV</t>
  </si>
  <si>
    <t>Oikeustiede-Jurisprudentia 2021</t>
  </si>
  <si>
    <t>B203</t>
  </si>
  <si>
    <t>101, 50 €</t>
  </si>
  <si>
    <t>A345</t>
  </si>
  <si>
    <t>Tapanila, Antti: Siviiliprosessi. 2021.</t>
  </si>
  <si>
    <t>Lahti, Raimo: Towards an Efficient, Just and Humane Criminal Justice. Nordic Essays on Criminal Law, Criminology and Criminal Policy 1972–2020. 2021.</t>
  </si>
  <si>
    <t>Mattila, Tuomas:  Yhteistyö tekijänoikeudessa. 2022.</t>
  </si>
  <si>
    <t>A346</t>
  </si>
  <si>
    <t>Päivärinne, Jussi: Siviiliprosessuaalinen asiavaltuus tekijänoikeuden loukkaustapauksissa. 2022.</t>
  </si>
  <si>
    <t>A347</t>
  </si>
  <si>
    <t>Markus, Jaakko: Oikeuksiin pääsy massavahinkotilanteissa. Prosessioikeudellinen tutkimus kollektiivisista oikeussuojakeinoista, erityisesti kanteiden yhteiskäsittelystä. 2022.</t>
  </si>
  <si>
    <t>A317</t>
  </si>
  <si>
    <t>Havu, Katri: Oikeus kilpailuoikeudelliseen vahingonkorvaukseeen EU:n ja Suomen oikeudessa. 2013.</t>
  </si>
  <si>
    <t>2013</t>
  </si>
  <si>
    <t>455</t>
  </si>
  <si>
    <t>294</t>
  </si>
  <si>
    <t>OTLV</t>
  </si>
  <si>
    <t>Oikeustiede-Jurisprudentia 2022</t>
  </si>
  <si>
    <t>A348</t>
  </si>
  <si>
    <t>Wahlbeck, Annina: Ulosottovalitusprosessin edellytykset. 2022.</t>
  </si>
  <si>
    <t>B204</t>
  </si>
  <si>
    <t>Lohse, Mikael - Paasonen, Jyri: Puolustusvoimien tehtävät. 2022</t>
  </si>
  <si>
    <t>E29</t>
  </si>
  <si>
    <t>A349</t>
  </si>
  <si>
    <t>B205</t>
  </si>
  <si>
    <t>Saranpää Timo, Jatkokäsittelylupa hovioikeudessa. 2023.</t>
  </si>
  <si>
    <t>A350</t>
  </si>
  <si>
    <t>A351</t>
  </si>
  <si>
    <t>E30</t>
  </si>
  <si>
    <t>Kostiainen, Aura: Rationaalisuuden vallankumous. Oikeus, asiantuntijuus ja politiikka rikosoikeuskomitean (1972–1977) työskentelyprosessissa. 2023.</t>
  </si>
  <si>
    <t xml:space="preserve">Tuomala, Saila: Tunnustuksen oikeellisuuden ja vapaaehtoisuuden varmistaminen tunnustamisoikeudenkäynnissä. 2023. </t>
  </si>
  <si>
    <t>Mikkilä, Tanja: Päämiehen etu edunvalvojan päätöksenteossa. 2023.</t>
  </si>
  <si>
    <t>Tamm, Ditlev - Letto-Vanamo, Pia: 80 kertomusta oikeudesta. Juridiikan kulttuurihistoriaa keskiajalta nykypäiviin. 2023.</t>
  </si>
  <si>
    <t>OTLVI</t>
  </si>
  <si>
    <t>Nuotio, Kimmo - Yli-Hemminki, Esko (toim.): Kotimaisen rikosoikeustieteen tila ja tulevaisuus</t>
  </si>
  <si>
    <t>A261</t>
  </si>
  <si>
    <t>Siltala, Raimo: Oikeudellinen tulkintateoria. 2004.</t>
  </si>
  <si>
    <t>Oikeustiede–Jurisprudentia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</si>
</sst>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.m\.yyyy"/>
    <numFmt numFmtId="167" formatCode="0;0\-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[$€-2]\ #\ ##,000_);[Red]\([$€-2]\ #\ ##,000\)"/>
    <numFmt numFmtId="172" formatCode="0.0"/>
    <numFmt numFmtId="173" formatCode="#,##0.0\ &quot;€&quot;;[Red]\-#,##0.0\ &quot;€&quot;"/>
    <numFmt numFmtId="174" formatCode="[$-40B]d\.\ mmmm\ yyyy"/>
    <numFmt numFmtId="175" formatCode="[$-40B]dddd\ d\.\ mmmm\ yyyy"/>
    <numFmt numFmtId="176" formatCode="h\.mm\.ss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8" fontId="3" fillId="0" borderId="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3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9" fontId="23" fillId="0" borderId="10" xfId="0" applyNumberFormat="1" applyFont="1" applyBorder="1" applyAlignment="1">
      <alignment horizontal="center" vertical="top"/>
    </xf>
    <xf numFmtId="8" fontId="22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6" fontId="22" fillId="0" borderId="10" xfId="0" applyNumberFormat="1" applyFont="1" applyBorder="1" applyAlignment="1">
      <alignment horizontal="center" vertical="top"/>
    </xf>
    <xf numFmtId="6" fontId="3" fillId="0" borderId="10" xfId="0" applyNumberFormat="1" applyFont="1" applyBorder="1" applyAlignment="1">
      <alignment horizontal="center" vertical="top"/>
    </xf>
    <xf numFmtId="6" fontId="3" fillId="0" borderId="0" xfId="0" applyNumberFormat="1" applyFont="1" applyBorder="1" applyAlignment="1">
      <alignment horizontal="center" vertical="top"/>
    </xf>
    <xf numFmtId="8" fontId="22" fillId="0" borderId="1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9" fontId="22" fillId="0" borderId="10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/>
    </xf>
    <xf numFmtId="6" fontId="22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X289"/>
  <sheetViews>
    <sheetView showGridLines="0" tabSelected="1" showOutlineSymbols="0" zoomScale="76" zoomScaleNormal="76" zoomScalePageLayoutView="0" workbookViewId="0" topLeftCell="B214">
      <selection activeCell="B199" sqref="A199:IV200"/>
    </sheetView>
  </sheetViews>
  <sheetFormatPr defaultColWidth="6.8515625" defaultRowHeight="15" customHeight="1"/>
  <cols>
    <col min="1" max="1" width="3.140625" style="1" hidden="1" customWidth="1"/>
    <col min="2" max="2" width="10.140625" style="36" customWidth="1"/>
    <col min="3" max="3" width="157.57421875" style="42" customWidth="1"/>
    <col min="4" max="4" width="6.00390625" style="36" customWidth="1"/>
    <col min="5" max="5" width="9.8515625" style="23" customWidth="1"/>
    <col min="6" max="6" width="10.57421875" style="27" customWidth="1"/>
    <col min="7" max="7" width="7.7109375" style="1" hidden="1" customWidth="1"/>
    <col min="8" max="8" width="16.00390625" style="27" customWidth="1"/>
    <col min="9" max="50" width="6.8515625" style="6" customWidth="1"/>
    <col min="51" max="16384" width="6.8515625" style="1" customWidth="1"/>
  </cols>
  <sheetData>
    <row r="1" spans="2:50" s="4" customFormat="1" ht="15" customHeight="1">
      <c r="B1" s="28" t="s">
        <v>0</v>
      </c>
      <c r="C1" s="13" t="s">
        <v>1</v>
      </c>
      <c r="D1" s="28" t="s">
        <v>442</v>
      </c>
      <c r="E1" s="14" t="s">
        <v>443</v>
      </c>
      <c r="F1" s="47" t="s">
        <v>184</v>
      </c>
      <c r="G1" s="47"/>
      <c r="H1" s="24" t="s">
        <v>263</v>
      </c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2:50" s="4" customFormat="1" ht="15" customHeight="1">
      <c r="B2" s="29" t="s">
        <v>497</v>
      </c>
      <c r="C2" s="2" t="s">
        <v>501</v>
      </c>
      <c r="D2" s="29">
        <v>2023</v>
      </c>
      <c r="E2" s="15">
        <v>460</v>
      </c>
      <c r="F2" s="37">
        <v>65</v>
      </c>
      <c r="G2" s="29"/>
      <c r="H2" s="25">
        <v>45.5</v>
      </c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2:50" s="4" customFormat="1" ht="15" customHeight="1">
      <c r="B3" s="46"/>
      <c r="C3" s="44"/>
      <c r="D3" s="46"/>
      <c r="E3" s="14"/>
      <c r="F3" s="46"/>
      <c r="G3" s="46"/>
      <c r="H3" s="24"/>
      <c r="I3" s="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2:50" s="4" customFormat="1" ht="15" customHeight="1">
      <c r="B4" s="29" t="s">
        <v>496</v>
      </c>
      <c r="C4" s="2" t="s">
        <v>498</v>
      </c>
      <c r="D4" s="29">
        <v>2023</v>
      </c>
      <c r="E4" s="15">
        <v>398</v>
      </c>
      <c r="F4" s="37">
        <v>125</v>
      </c>
      <c r="G4" s="2"/>
      <c r="H4" s="25">
        <v>87.5</v>
      </c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2:50" s="4" customFormat="1" ht="15" customHeight="1">
      <c r="B5" s="29" t="s">
        <v>495</v>
      </c>
      <c r="C5" s="2" t="s">
        <v>499</v>
      </c>
      <c r="D5" s="29">
        <v>2023</v>
      </c>
      <c r="E5" s="15">
        <v>334</v>
      </c>
      <c r="F5" s="37">
        <v>125</v>
      </c>
      <c r="G5" s="2"/>
      <c r="H5" s="25">
        <v>87.5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2:50" s="4" customFormat="1" ht="15" customHeight="1">
      <c r="B6" s="29" t="s">
        <v>492</v>
      </c>
      <c r="C6" s="2" t="s">
        <v>500</v>
      </c>
      <c r="D6" s="29">
        <v>2023</v>
      </c>
      <c r="E6" s="15">
        <v>455</v>
      </c>
      <c r="F6" s="37">
        <v>125</v>
      </c>
      <c r="G6" s="2"/>
      <c r="H6" s="25">
        <v>87.5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2:50" s="4" customFormat="1" ht="15" customHeight="1">
      <c r="B7" s="29" t="s">
        <v>487</v>
      </c>
      <c r="C7" s="2" t="s">
        <v>488</v>
      </c>
      <c r="D7" s="29">
        <v>2022</v>
      </c>
      <c r="E7" s="15">
        <v>241</v>
      </c>
      <c r="F7" s="37">
        <v>120</v>
      </c>
      <c r="G7" s="2"/>
      <c r="H7" s="25">
        <v>84</v>
      </c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2:50" s="4" customFormat="1" ht="15" customHeight="1">
      <c r="B8" s="29" t="s">
        <v>478</v>
      </c>
      <c r="C8" s="2" t="s">
        <v>479</v>
      </c>
      <c r="D8" s="29">
        <v>2022</v>
      </c>
      <c r="E8" s="15">
        <v>370</v>
      </c>
      <c r="F8" s="37">
        <v>125</v>
      </c>
      <c r="G8" s="2"/>
      <c r="H8" s="25">
        <v>87.5</v>
      </c>
      <c r="I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2:50" s="4" customFormat="1" ht="15" customHeight="1">
      <c r="B9" s="29" t="s">
        <v>476</v>
      </c>
      <c r="C9" s="2" t="s">
        <v>477</v>
      </c>
      <c r="D9" s="29">
        <v>2022</v>
      </c>
      <c r="E9" s="15">
        <v>543</v>
      </c>
      <c r="F9" s="37">
        <v>135</v>
      </c>
      <c r="G9" s="2"/>
      <c r="H9" s="25">
        <v>94.5</v>
      </c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2:50" s="4" customFormat="1" ht="15" customHeight="1">
      <c r="B10" s="29" t="s">
        <v>472</v>
      </c>
      <c r="C10" s="2" t="s">
        <v>475</v>
      </c>
      <c r="D10" s="29">
        <v>2022</v>
      </c>
      <c r="E10" s="15">
        <v>304</v>
      </c>
      <c r="F10" s="37">
        <v>115</v>
      </c>
      <c r="G10" s="2"/>
      <c r="H10" s="25">
        <v>80.5</v>
      </c>
      <c r="I10" s="8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2:50" s="4" customFormat="1" ht="15" customHeight="1">
      <c r="B11" s="29" t="s">
        <v>466</v>
      </c>
      <c r="C11" s="2" t="s">
        <v>467</v>
      </c>
      <c r="D11" s="29">
        <v>2021</v>
      </c>
      <c r="E11" s="15">
        <v>338</v>
      </c>
      <c r="F11" s="37">
        <v>115</v>
      </c>
      <c r="G11" s="2"/>
      <c r="H11" s="25">
        <v>80.5</v>
      </c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2:50" s="4" customFormat="1" ht="15" customHeight="1">
      <c r="B12" s="29" t="s">
        <v>303</v>
      </c>
      <c r="C12" s="2" t="s">
        <v>444</v>
      </c>
      <c r="D12" s="29">
        <v>2020</v>
      </c>
      <c r="E12" s="15">
        <v>597</v>
      </c>
      <c r="F12" s="37">
        <v>135</v>
      </c>
      <c r="G12" s="2"/>
      <c r="H12" s="25">
        <f aca="true" t="shared" si="0" ref="H12:H37">F12*0.7</f>
        <v>94.5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2:50" s="4" customFormat="1" ht="15" customHeight="1">
      <c r="B13" s="29" t="s">
        <v>299</v>
      </c>
      <c r="C13" s="2" t="s">
        <v>304</v>
      </c>
      <c r="D13" s="29">
        <v>2020</v>
      </c>
      <c r="E13" s="15">
        <v>388</v>
      </c>
      <c r="F13" s="37">
        <v>105</v>
      </c>
      <c r="G13" s="12"/>
      <c r="H13" s="25">
        <f t="shared" si="0"/>
        <v>73.5</v>
      </c>
      <c r="I13" s="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2:50" s="4" customFormat="1" ht="15" customHeight="1">
      <c r="B14" s="29" t="s">
        <v>298</v>
      </c>
      <c r="C14" s="2" t="s">
        <v>305</v>
      </c>
      <c r="D14" s="29">
        <v>2020</v>
      </c>
      <c r="E14" s="15">
        <v>313</v>
      </c>
      <c r="F14" s="37">
        <v>105</v>
      </c>
      <c r="G14" s="12"/>
      <c r="H14" s="25">
        <f t="shared" si="0"/>
        <v>73.5</v>
      </c>
      <c r="I14" s="8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2:50" s="4" customFormat="1" ht="15" customHeight="1">
      <c r="B15" s="29" t="s">
        <v>262</v>
      </c>
      <c r="C15" s="2" t="s">
        <v>306</v>
      </c>
      <c r="D15" s="29">
        <v>2018</v>
      </c>
      <c r="E15" s="15">
        <v>422</v>
      </c>
      <c r="F15" s="37">
        <v>120</v>
      </c>
      <c r="G15" s="11"/>
      <c r="H15" s="25">
        <f t="shared" si="0"/>
        <v>84</v>
      </c>
      <c r="I15" s="8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2:50" s="4" customFormat="1" ht="15" customHeight="1">
      <c r="B16" s="29" t="s">
        <v>261</v>
      </c>
      <c r="C16" s="2" t="s">
        <v>307</v>
      </c>
      <c r="D16" s="29">
        <v>2018</v>
      </c>
      <c r="E16" s="15">
        <v>319</v>
      </c>
      <c r="F16" s="37">
        <v>105</v>
      </c>
      <c r="G16" s="11"/>
      <c r="H16" s="25">
        <f t="shared" si="0"/>
        <v>73.5</v>
      </c>
      <c r="I16" s="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2:50" s="4" customFormat="1" ht="15" customHeight="1">
      <c r="B17" s="29" t="s">
        <v>260</v>
      </c>
      <c r="C17" s="2" t="s">
        <v>308</v>
      </c>
      <c r="D17" s="29">
        <v>2017</v>
      </c>
      <c r="E17" s="15">
        <v>349</v>
      </c>
      <c r="F17" s="37">
        <v>105</v>
      </c>
      <c r="G17" s="11"/>
      <c r="H17" s="25">
        <f t="shared" si="0"/>
        <v>73.5</v>
      </c>
      <c r="I17" s="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2:50" s="4" customFormat="1" ht="15" customHeight="1">
      <c r="B18" s="29" t="s">
        <v>259</v>
      </c>
      <c r="C18" s="2" t="s">
        <v>309</v>
      </c>
      <c r="D18" s="29">
        <v>2017</v>
      </c>
      <c r="E18" s="15">
        <v>491</v>
      </c>
      <c r="F18" s="37">
        <v>130</v>
      </c>
      <c r="G18" s="11"/>
      <c r="H18" s="25">
        <f t="shared" si="0"/>
        <v>91</v>
      </c>
      <c r="I18" s="8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2:50" s="4" customFormat="1" ht="15" customHeight="1">
      <c r="B19" s="29" t="s">
        <v>258</v>
      </c>
      <c r="C19" s="2" t="s">
        <v>310</v>
      </c>
      <c r="D19" s="29">
        <v>2017</v>
      </c>
      <c r="E19" s="15">
        <v>358</v>
      </c>
      <c r="F19" s="37">
        <v>105</v>
      </c>
      <c r="G19" s="11"/>
      <c r="H19" s="25">
        <f t="shared" si="0"/>
        <v>73.5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2:50" s="4" customFormat="1" ht="15" customHeight="1">
      <c r="B20" s="29" t="s">
        <v>257</v>
      </c>
      <c r="C20" s="2" t="s">
        <v>311</v>
      </c>
      <c r="D20" s="29">
        <v>2017</v>
      </c>
      <c r="E20" s="15">
        <v>473</v>
      </c>
      <c r="F20" s="37">
        <v>120</v>
      </c>
      <c r="G20" s="11"/>
      <c r="H20" s="25">
        <f t="shared" si="0"/>
        <v>84</v>
      </c>
      <c r="I20" s="8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2:50" s="4" customFormat="1" ht="15" customHeight="1">
      <c r="B21" s="29" t="s">
        <v>256</v>
      </c>
      <c r="C21" s="2" t="s">
        <v>312</v>
      </c>
      <c r="D21" s="29">
        <v>2017</v>
      </c>
      <c r="E21" s="15">
        <v>594</v>
      </c>
      <c r="F21" s="37">
        <v>145</v>
      </c>
      <c r="G21" s="11"/>
      <c r="H21" s="25">
        <f t="shared" si="0"/>
        <v>101.5</v>
      </c>
      <c r="I21" s="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s="4" customFormat="1" ht="15" customHeight="1">
      <c r="B22" s="29" t="s">
        <v>255</v>
      </c>
      <c r="C22" s="2" t="s">
        <v>313</v>
      </c>
      <c r="D22" s="29">
        <v>2016</v>
      </c>
      <c r="E22" s="15">
        <v>362</v>
      </c>
      <c r="F22" s="37">
        <v>105</v>
      </c>
      <c r="G22" s="11"/>
      <c r="H22" s="25">
        <f t="shared" si="0"/>
        <v>73.5</v>
      </c>
      <c r="I22" s="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2:50" s="4" customFormat="1" ht="15" customHeight="1">
      <c r="B23" s="29" t="s">
        <v>254</v>
      </c>
      <c r="C23" s="2" t="s">
        <v>314</v>
      </c>
      <c r="D23" s="29">
        <v>2016</v>
      </c>
      <c r="E23" s="15">
        <v>374</v>
      </c>
      <c r="F23" s="37">
        <v>105</v>
      </c>
      <c r="G23" s="11"/>
      <c r="H23" s="25">
        <f t="shared" si="0"/>
        <v>73.5</v>
      </c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2:50" s="4" customFormat="1" ht="15" customHeight="1">
      <c r="B24" s="29" t="s">
        <v>253</v>
      </c>
      <c r="C24" s="2" t="s">
        <v>315</v>
      </c>
      <c r="D24" s="29">
        <v>2016</v>
      </c>
      <c r="E24" s="15">
        <v>550</v>
      </c>
      <c r="F24" s="37">
        <v>135</v>
      </c>
      <c r="G24" s="11"/>
      <c r="H24" s="25">
        <f t="shared" si="0"/>
        <v>94.5</v>
      </c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2:50" s="4" customFormat="1" ht="15" customHeight="1">
      <c r="B25" s="29" t="s">
        <v>252</v>
      </c>
      <c r="C25" s="2" t="s">
        <v>316</v>
      </c>
      <c r="D25" s="29">
        <v>2016</v>
      </c>
      <c r="E25" s="15">
        <v>381</v>
      </c>
      <c r="F25" s="37">
        <v>105</v>
      </c>
      <c r="G25" s="11"/>
      <c r="H25" s="25">
        <f t="shared" si="0"/>
        <v>73.5</v>
      </c>
      <c r="I25" s="8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2:50" s="4" customFormat="1" ht="15" customHeight="1">
      <c r="B26" s="29" t="s">
        <v>251</v>
      </c>
      <c r="C26" s="2" t="s">
        <v>317</v>
      </c>
      <c r="D26" s="29">
        <v>2016</v>
      </c>
      <c r="E26" s="15">
        <v>414</v>
      </c>
      <c r="F26" s="37">
        <v>105</v>
      </c>
      <c r="G26" s="11"/>
      <c r="H26" s="25">
        <f t="shared" si="0"/>
        <v>73.5</v>
      </c>
      <c r="I26" s="8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2:50" s="4" customFormat="1" ht="15" customHeight="1">
      <c r="B27" s="29" t="s">
        <v>250</v>
      </c>
      <c r="C27" s="2" t="s">
        <v>318</v>
      </c>
      <c r="D27" s="29">
        <v>2015</v>
      </c>
      <c r="E27" s="15">
        <v>359</v>
      </c>
      <c r="F27" s="37">
        <v>105</v>
      </c>
      <c r="G27" s="11"/>
      <c r="H27" s="25">
        <f t="shared" si="0"/>
        <v>73.5</v>
      </c>
      <c r="I27" s="8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2:50" s="4" customFormat="1" ht="15" customHeight="1">
      <c r="B28" s="29" t="s">
        <v>249</v>
      </c>
      <c r="C28" s="2" t="s">
        <v>319</v>
      </c>
      <c r="D28" s="29">
        <v>2015</v>
      </c>
      <c r="E28" s="15">
        <v>415</v>
      </c>
      <c r="F28" s="37">
        <v>105</v>
      </c>
      <c r="G28" s="11"/>
      <c r="H28" s="25">
        <f t="shared" si="0"/>
        <v>73.5</v>
      </c>
      <c r="I28" s="8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2:50" s="4" customFormat="1" ht="15" customHeight="1">
      <c r="B29" s="29" t="s">
        <v>248</v>
      </c>
      <c r="C29" s="2" t="s">
        <v>320</v>
      </c>
      <c r="D29" s="29">
        <v>2015</v>
      </c>
      <c r="E29" s="15">
        <v>442</v>
      </c>
      <c r="F29" s="37">
        <v>105</v>
      </c>
      <c r="G29" s="11"/>
      <c r="H29" s="25">
        <f t="shared" si="0"/>
        <v>73.5</v>
      </c>
      <c r="I29" s="8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2:50" s="4" customFormat="1" ht="15" customHeight="1">
      <c r="B30" s="29" t="s">
        <v>247</v>
      </c>
      <c r="C30" s="2" t="s">
        <v>321</v>
      </c>
      <c r="D30" s="29">
        <v>2015</v>
      </c>
      <c r="E30" s="15">
        <v>334</v>
      </c>
      <c r="F30" s="37">
        <v>105</v>
      </c>
      <c r="G30" s="11"/>
      <c r="H30" s="25">
        <f t="shared" si="0"/>
        <v>73.5</v>
      </c>
      <c r="I30" s="8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2:50" s="4" customFormat="1" ht="15" customHeight="1">
      <c r="B31" s="29" t="s">
        <v>246</v>
      </c>
      <c r="C31" s="2" t="s">
        <v>322</v>
      </c>
      <c r="D31" s="29">
        <v>2015</v>
      </c>
      <c r="E31" s="15">
        <v>324</v>
      </c>
      <c r="F31" s="37">
        <v>98</v>
      </c>
      <c r="G31" s="11"/>
      <c r="H31" s="25">
        <f t="shared" si="0"/>
        <v>68.6</v>
      </c>
      <c r="I31" s="8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2:50" s="4" customFormat="1" ht="15" customHeight="1">
      <c r="B32" s="29" t="s">
        <v>245</v>
      </c>
      <c r="C32" s="2" t="s">
        <v>323</v>
      </c>
      <c r="D32" s="29">
        <v>2015</v>
      </c>
      <c r="E32" s="15">
        <v>444</v>
      </c>
      <c r="F32" s="37">
        <v>105</v>
      </c>
      <c r="G32" s="11"/>
      <c r="H32" s="25">
        <f t="shared" si="0"/>
        <v>73.5</v>
      </c>
      <c r="I32" s="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2:50" s="4" customFormat="1" ht="15" customHeight="1">
      <c r="B33" s="29" t="s">
        <v>244</v>
      </c>
      <c r="C33" s="2" t="s">
        <v>324</v>
      </c>
      <c r="D33" s="29">
        <v>2014</v>
      </c>
      <c r="E33" s="16">
        <v>354</v>
      </c>
      <c r="F33" s="37">
        <v>75</v>
      </c>
      <c r="G33" s="11"/>
      <c r="H33" s="25">
        <f t="shared" si="0"/>
        <v>52.5</v>
      </c>
      <c r="I33" s="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2:50" s="4" customFormat="1" ht="15" customHeight="1">
      <c r="B34" s="29" t="s">
        <v>243</v>
      </c>
      <c r="C34" s="2" t="s">
        <v>325</v>
      </c>
      <c r="D34" s="29">
        <v>2014</v>
      </c>
      <c r="E34" s="16">
        <v>534</v>
      </c>
      <c r="F34" s="37">
        <v>80</v>
      </c>
      <c r="G34" s="11"/>
      <c r="H34" s="25">
        <f t="shared" si="0"/>
        <v>56</v>
      </c>
      <c r="I34" s="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2:50" s="4" customFormat="1" ht="15" customHeight="1">
      <c r="B35" s="29" t="s">
        <v>242</v>
      </c>
      <c r="C35" s="2" t="s">
        <v>326</v>
      </c>
      <c r="D35" s="29">
        <v>2014</v>
      </c>
      <c r="E35" s="16">
        <v>400</v>
      </c>
      <c r="F35" s="37">
        <v>75</v>
      </c>
      <c r="G35" s="11"/>
      <c r="H35" s="25">
        <f t="shared" si="0"/>
        <v>52.5</v>
      </c>
      <c r="I35" s="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2:50" s="4" customFormat="1" ht="15" customHeight="1">
      <c r="B36" s="29" t="s">
        <v>241</v>
      </c>
      <c r="C36" s="40" t="s">
        <v>327</v>
      </c>
      <c r="D36" s="30">
        <v>2013</v>
      </c>
      <c r="E36" s="16">
        <v>910</v>
      </c>
      <c r="F36" s="37">
        <v>130</v>
      </c>
      <c r="G36" s="11"/>
      <c r="H36" s="25">
        <f t="shared" si="0"/>
        <v>91</v>
      </c>
      <c r="I36" s="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2:50" s="4" customFormat="1" ht="15" customHeight="1">
      <c r="B37" s="29" t="s">
        <v>480</v>
      </c>
      <c r="C37" s="40" t="s">
        <v>481</v>
      </c>
      <c r="D37" s="30" t="s">
        <v>482</v>
      </c>
      <c r="E37" s="16" t="s">
        <v>483</v>
      </c>
      <c r="F37" s="37">
        <v>75</v>
      </c>
      <c r="G37" s="44"/>
      <c r="H37" s="25">
        <f t="shared" si="0"/>
        <v>52.5</v>
      </c>
      <c r="I37" s="8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2:50" s="4" customFormat="1" ht="15" customHeight="1">
      <c r="B38" s="29" t="s">
        <v>238</v>
      </c>
      <c r="C38" s="2" t="s">
        <v>328</v>
      </c>
      <c r="D38" s="30">
        <v>2013</v>
      </c>
      <c r="E38" s="16" t="s">
        <v>484</v>
      </c>
      <c r="F38" s="37">
        <v>66</v>
      </c>
      <c r="G38" s="2"/>
      <c r="H38" s="25">
        <f aca="true" t="shared" si="1" ref="H38:H52">F38*0.7</f>
        <v>46.199999999999996</v>
      </c>
      <c r="I38" s="8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2:50" s="4" customFormat="1" ht="15" customHeight="1">
      <c r="B39" s="29" t="s">
        <v>237</v>
      </c>
      <c r="C39" s="2" t="s">
        <v>329</v>
      </c>
      <c r="D39" s="30">
        <v>2013</v>
      </c>
      <c r="E39" s="16" t="s">
        <v>445</v>
      </c>
      <c r="F39" s="37">
        <v>95</v>
      </c>
      <c r="G39" s="2"/>
      <c r="H39" s="25">
        <f t="shared" si="1"/>
        <v>66.5</v>
      </c>
      <c r="I39" s="8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2:50" s="4" customFormat="1" ht="15" customHeight="1">
      <c r="B40" s="29" t="s">
        <v>236</v>
      </c>
      <c r="C40" s="2" t="s">
        <v>330</v>
      </c>
      <c r="D40" s="30">
        <v>2013</v>
      </c>
      <c r="E40" s="16" t="s">
        <v>446</v>
      </c>
      <c r="F40" s="37">
        <v>73</v>
      </c>
      <c r="G40" s="2"/>
      <c r="H40" s="25">
        <f t="shared" si="1"/>
        <v>51.099999999999994</v>
      </c>
      <c r="I40" s="8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2:50" s="4" customFormat="1" ht="15" customHeight="1">
      <c r="B41" s="29" t="s">
        <v>229</v>
      </c>
      <c r="C41" s="2" t="s">
        <v>331</v>
      </c>
      <c r="D41" s="29">
        <v>2012</v>
      </c>
      <c r="E41" s="16" t="s">
        <v>447</v>
      </c>
      <c r="F41" s="37">
        <v>62</v>
      </c>
      <c r="G41" s="2"/>
      <c r="H41" s="25">
        <f t="shared" si="1"/>
        <v>43.4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2:50" s="4" customFormat="1" ht="15" customHeight="1">
      <c r="B42" s="29" t="s">
        <v>228</v>
      </c>
      <c r="C42" s="2" t="s">
        <v>332</v>
      </c>
      <c r="D42" s="29">
        <v>2012</v>
      </c>
      <c r="E42" s="16" t="s">
        <v>448</v>
      </c>
      <c r="F42" s="37">
        <v>80</v>
      </c>
      <c r="G42" s="2"/>
      <c r="H42" s="25">
        <f t="shared" si="1"/>
        <v>56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2:50" s="4" customFormat="1" ht="15" customHeight="1">
      <c r="B43" s="29" t="s">
        <v>227</v>
      </c>
      <c r="C43" s="2" t="s">
        <v>333</v>
      </c>
      <c r="D43" s="29">
        <v>2012</v>
      </c>
      <c r="E43" s="16" t="s">
        <v>449</v>
      </c>
      <c r="F43" s="37">
        <v>59</v>
      </c>
      <c r="G43" s="2"/>
      <c r="H43" s="25">
        <f t="shared" si="1"/>
        <v>41.3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2:50" s="4" customFormat="1" ht="15" customHeight="1">
      <c r="B44" s="29" t="s">
        <v>226</v>
      </c>
      <c r="C44" s="2" t="s">
        <v>334</v>
      </c>
      <c r="D44" s="29">
        <v>2012</v>
      </c>
      <c r="E44" s="16" t="s">
        <v>450</v>
      </c>
      <c r="F44" s="37">
        <v>106</v>
      </c>
      <c r="G44" s="2"/>
      <c r="H44" s="25">
        <f t="shared" si="1"/>
        <v>74.19999999999999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2:50" s="4" customFormat="1" ht="15" customHeight="1">
      <c r="B45" s="29" t="s">
        <v>225</v>
      </c>
      <c r="C45" s="3" t="s">
        <v>335</v>
      </c>
      <c r="D45" s="29">
        <v>2012</v>
      </c>
      <c r="E45" s="17" t="s">
        <v>451</v>
      </c>
      <c r="F45" s="37">
        <v>69</v>
      </c>
      <c r="G45" s="2"/>
      <c r="H45" s="25">
        <f t="shared" si="1"/>
        <v>48.3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2:50" s="4" customFormat="1" ht="15" customHeight="1">
      <c r="B46" s="29" t="s">
        <v>224</v>
      </c>
      <c r="C46" s="2" t="s">
        <v>336</v>
      </c>
      <c r="D46" s="29">
        <v>2012</v>
      </c>
      <c r="E46" s="16" t="s">
        <v>452</v>
      </c>
      <c r="F46" s="37">
        <v>66</v>
      </c>
      <c r="G46" s="2"/>
      <c r="H46" s="25">
        <f t="shared" si="1"/>
        <v>46.199999999999996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2:50" s="4" customFormat="1" ht="15" customHeight="1">
      <c r="B47" s="29" t="s">
        <v>223</v>
      </c>
      <c r="C47" s="2" t="s">
        <v>337</v>
      </c>
      <c r="D47" s="29">
        <v>2012</v>
      </c>
      <c r="E47" s="16" t="s">
        <v>453</v>
      </c>
      <c r="F47" s="37">
        <v>66</v>
      </c>
      <c r="G47" s="2"/>
      <c r="H47" s="25">
        <f t="shared" si="1"/>
        <v>46.199999999999996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2:50" s="4" customFormat="1" ht="15" customHeight="1">
      <c r="B48" s="29" t="s">
        <v>222</v>
      </c>
      <c r="C48" s="2" t="s">
        <v>338</v>
      </c>
      <c r="D48" s="29">
        <v>2011</v>
      </c>
      <c r="E48" s="16" t="s">
        <v>454</v>
      </c>
      <c r="F48" s="37">
        <v>65</v>
      </c>
      <c r="G48" s="2"/>
      <c r="H48" s="25">
        <f t="shared" si="1"/>
        <v>45.5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2:50" s="4" customFormat="1" ht="15" customHeight="1">
      <c r="B49" s="29" t="s">
        <v>221</v>
      </c>
      <c r="C49" s="2" t="s">
        <v>339</v>
      </c>
      <c r="D49" s="29">
        <v>2011</v>
      </c>
      <c r="E49" s="16" t="s">
        <v>455</v>
      </c>
      <c r="F49" s="37">
        <v>71</v>
      </c>
      <c r="G49" s="2"/>
      <c r="H49" s="25">
        <f t="shared" si="1"/>
        <v>49.699999999999996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2:50" s="4" customFormat="1" ht="15" customHeight="1">
      <c r="B50" s="31" t="s">
        <v>213</v>
      </c>
      <c r="C50" s="3" t="s">
        <v>340</v>
      </c>
      <c r="D50" s="31">
        <v>2010</v>
      </c>
      <c r="E50" s="17" t="s">
        <v>456</v>
      </c>
      <c r="F50" s="38">
        <v>65</v>
      </c>
      <c r="H50" s="25">
        <f t="shared" si="1"/>
        <v>45.5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2:50" s="4" customFormat="1" ht="15" customHeight="1">
      <c r="B51" s="31" t="s">
        <v>212</v>
      </c>
      <c r="C51" s="3" t="s">
        <v>341</v>
      </c>
      <c r="D51" s="31">
        <v>2010</v>
      </c>
      <c r="E51" s="17" t="s">
        <v>457</v>
      </c>
      <c r="F51" s="38">
        <v>61</v>
      </c>
      <c r="H51" s="25">
        <f t="shared" si="1"/>
        <v>42.699999999999996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2:50" s="4" customFormat="1" ht="15" customHeight="1">
      <c r="B52" s="31" t="s">
        <v>283</v>
      </c>
      <c r="C52" s="3" t="s">
        <v>342</v>
      </c>
      <c r="D52" s="31">
        <v>2010</v>
      </c>
      <c r="E52" s="17" t="s">
        <v>458</v>
      </c>
      <c r="F52" s="38">
        <v>56</v>
      </c>
      <c r="H52" s="25">
        <f t="shared" si="1"/>
        <v>39.199999999999996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2:50" s="4" customFormat="1" ht="15" customHeight="1">
      <c r="B53" s="31" t="s">
        <v>69</v>
      </c>
      <c r="C53" s="3" t="s">
        <v>343</v>
      </c>
      <c r="D53" s="31">
        <v>2009</v>
      </c>
      <c r="E53" s="17" t="s">
        <v>459</v>
      </c>
      <c r="F53" s="38">
        <v>61</v>
      </c>
      <c r="H53" s="25">
        <f aca="true" t="shared" si="2" ref="H53:H109">F53*0.7</f>
        <v>42.699999999999996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2:50" s="4" customFormat="1" ht="15" customHeight="1">
      <c r="B54" s="31" t="s">
        <v>68</v>
      </c>
      <c r="C54" s="3" t="s">
        <v>344</v>
      </c>
      <c r="D54" s="31">
        <v>2009</v>
      </c>
      <c r="E54" s="17" t="s">
        <v>460</v>
      </c>
      <c r="F54" s="38">
        <v>86</v>
      </c>
      <c r="H54" s="25">
        <f t="shared" si="2"/>
        <v>60.199999999999996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2:50" s="4" customFormat="1" ht="15" customHeight="1">
      <c r="B55" s="31" t="s">
        <v>67</v>
      </c>
      <c r="C55" s="3" t="s">
        <v>345</v>
      </c>
      <c r="D55" s="31">
        <v>2009</v>
      </c>
      <c r="E55" s="17" t="s">
        <v>461</v>
      </c>
      <c r="F55" s="38">
        <v>63</v>
      </c>
      <c r="H55" s="25">
        <f t="shared" si="2"/>
        <v>44.099999999999994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2:50" s="4" customFormat="1" ht="15" customHeight="1">
      <c r="B56" s="31" t="s">
        <v>66</v>
      </c>
      <c r="C56" s="3" t="s">
        <v>346</v>
      </c>
      <c r="D56" s="31">
        <v>2009</v>
      </c>
      <c r="E56" s="17" t="s">
        <v>462</v>
      </c>
      <c r="F56" s="38">
        <v>59</v>
      </c>
      <c r="H56" s="25">
        <f t="shared" si="2"/>
        <v>41.3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2:50" s="4" customFormat="1" ht="15" customHeight="1">
      <c r="B57" s="31" t="s">
        <v>285</v>
      </c>
      <c r="C57" s="3" t="s">
        <v>347</v>
      </c>
      <c r="D57" s="31">
        <v>2008</v>
      </c>
      <c r="E57" s="17" t="s">
        <v>463</v>
      </c>
      <c r="F57" s="38">
        <v>73</v>
      </c>
      <c r="H57" s="25">
        <f t="shared" si="2"/>
        <v>51.099999999999994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2:50" s="4" customFormat="1" ht="15" customHeight="1">
      <c r="B58" s="31" t="s">
        <v>65</v>
      </c>
      <c r="C58" s="3" t="s">
        <v>348</v>
      </c>
      <c r="D58" s="31">
        <v>2008</v>
      </c>
      <c r="E58" s="17" t="s">
        <v>449</v>
      </c>
      <c r="F58" s="38">
        <v>49</v>
      </c>
      <c r="H58" s="25">
        <f t="shared" si="2"/>
        <v>34.3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2:50" s="4" customFormat="1" ht="15" customHeight="1">
      <c r="B59" s="31" t="s">
        <v>64</v>
      </c>
      <c r="C59" s="3" t="s">
        <v>349</v>
      </c>
      <c r="D59" s="31">
        <v>2008</v>
      </c>
      <c r="E59" s="18">
        <v>395</v>
      </c>
      <c r="F59" s="38">
        <v>59</v>
      </c>
      <c r="H59" s="25">
        <f t="shared" si="2"/>
        <v>41.3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2:50" s="4" customFormat="1" ht="15" customHeight="1">
      <c r="B60" s="31" t="s">
        <v>297</v>
      </c>
      <c r="C60" s="3" t="s">
        <v>350</v>
      </c>
      <c r="D60" s="31">
        <v>2007</v>
      </c>
      <c r="E60" s="18">
        <v>441</v>
      </c>
      <c r="F60" s="38">
        <v>59</v>
      </c>
      <c r="H60" s="25">
        <f t="shared" si="2"/>
        <v>41.3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2:50" s="4" customFormat="1" ht="15" customHeight="1">
      <c r="B61" s="31" t="s">
        <v>63</v>
      </c>
      <c r="C61" s="3" t="s">
        <v>351</v>
      </c>
      <c r="D61" s="31">
        <v>2007</v>
      </c>
      <c r="E61" s="18">
        <v>338</v>
      </c>
      <c r="F61" s="38">
        <v>51</v>
      </c>
      <c r="H61" s="25">
        <f t="shared" si="2"/>
        <v>35.699999999999996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2:50" s="4" customFormat="1" ht="15" customHeight="1">
      <c r="B62" s="31" t="s">
        <v>62</v>
      </c>
      <c r="C62" s="3" t="s">
        <v>352</v>
      </c>
      <c r="D62" s="31">
        <v>2007</v>
      </c>
      <c r="E62" s="18">
        <v>444</v>
      </c>
      <c r="F62" s="38">
        <v>61</v>
      </c>
      <c r="H62" s="25">
        <f t="shared" si="2"/>
        <v>42.699999999999996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2:50" s="4" customFormat="1" ht="15" customHeight="1">
      <c r="B63" s="31" t="s">
        <v>61</v>
      </c>
      <c r="C63" s="3" t="s">
        <v>353</v>
      </c>
      <c r="D63" s="31">
        <v>2007</v>
      </c>
      <c r="E63" s="18">
        <v>396</v>
      </c>
      <c r="F63" s="38">
        <v>55</v>
      </c>
      <c r="H63" s="25">
        <f t="shared" si="2"/>
        <v>38.5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2:50" s="4" customFormat="1" ht="15" customHeight="1">
      <c r="B64" s="31" t="s">
        <v>60</v>
      </c>
      <c r="C64" s="3" t="s">
        <v>354</v>
      </c>
      <c r="D64" s="31">
        <v>2007</v>
      </c>
      <c r="E64" s="18">
        <v>304</v>
      </c>
      <c r="F64" s="38">
        <v>53</v>
      </c>
      <c r="H64" s="25">
        <f t="shared" si="2"/>
        <v>37.099999999999994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2:50" s="4" customFormat="1" ht="15" customHeight="1">
      <c r="B65" s="31" t="s">
        <v>234</v>
      </c>
      <c r="C65" s="3" t="s">
        <v>355</v>
      </c>
      <c r="D65" s="31">
        <v>2006</v>
      </c>
      <c r="E65" s="18">
        <v>359</v>
      </c>
      <c r="F65" s="38">
        <v>55</v>
      </c>
      <c r="H65" s="25">
        <f t="shared" si="2"/>
        <v>38.5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2:50" s="4" customFormat="1" ht="15" customHeight="1">
      <c r="B66" s="31" t="s">
        <v>284</v>
      </c>
      <c r="C66" s="3" t="s">
        <v>464</v>
      </c>
      <c r="D66" s="31">
        <v>2007</v>
      </c>
      <c r="E66" s="18">
        <v>501</v>
      </c>
      <c r="F66" s="38">
        <v>56</v>
      </c>
      <c r="H66" s="25">
        <f t="shared" si="2"/>
        <v>39.199999999999996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2:50" s="4" customFormat="1" ht="15" customHeight="1">
      <c r="B67" s="31" t="s">
        <v>59</v>
      </c>
      <c r="C67" s="3" t="s">
        <v>356</v>
      </c>
      <c r="D67" s="31">
        <v>2006</v>
      </c>
      <c r="E67" s="18">
        <v>285</v>
      </c>
      <c r="F67" s="38">
        <v>53</v>
      </c>
      <c r="H67" s="25">
        <f t="shared" si="2"/>
        <v>37.099999999999994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2:50" s="4" customFormat="1" ht="15" customHeight="1">
      <c r="B68" s="31" t="s">
        <v>291</v>
      </c>
      <c r="C68" s="3" t="s">
        <v>357</v>
      </c>
      <c r="D68" s="31">
        <v>2006</v>
      </c>
      <c r="E68" s="18">
        <v>438</v>
      </c>
      <c r="F68" s="38">
        <v>56</v>
      </c>
      <c r="H68" s="25">
        <f t="shared" si="2"/>
        <v>39.199999999999996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2:50" s="4" customFormat="1" ht="15" customHeight="1">
      <c r="B69" s="31" t="s">
        <v>58</v>
      </c>
      <c r="C69" s="3" t="s">
        <v>187</v>
      </c>
      <c r="D69" s="31">
        <v>2006</v>
      </c>
      <c r="E69" s="18">
        <v>571</v>
      </c>
      <c r="F69" s="38">
        <v>66</v>
      </c>
      <c r="H69" s="25">
        <f t="shared" si="2"/>
        <v>46.199999999999996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2:50" s="4" customFormat="1" ht="15" customHeight="1">
      <c r="B70" s="31" t="s">
        <v>57</v>
      </c>
      <c r="C70" s="3" t="s">
        <v>358</v>
      </c>
      <c r="D70" s="31">
        <v>2005</v>
      </c>
      <c r="E70" s="18">
        <v>342</v>
      </c>
      <c r="F70" s="38">
        <v>56</v>
      </c>
      <c r="H70" s="25">
        <f t="shared" si="2"/>
        <v>39.199999999999996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2:50" s="4" customFormat="1" ht="15" customHeight="1">
      <c r="B71" s="31" t="s">
        <v>56</v>
      </c>
      <c r="C71" s="3" t="s">
        <v>359</v>
      </c>
      <c r="D71" s="31">
        <v>2005</v>
      </c>
      <c r="E71" s="18">
        <v>910</v>
      </c>
      <c r="F71" s="38">
        <v>93</v>
      </c>
      <c r="H71" s="25">
        <f t="shared" si="2"/>
        <v>65.1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2:50" s="4" customFormat="1" ht="15" customHeight="1">
      <c r="B72" s="31" t="s">
        <v>292</v>
      </c>
      <c r="C72" s="3" t="s">
        <v>360</v>
      </c>
      <c r="D72" s="31">
        <v>2005</v>
      </c>
      <c r="E72" s="18">
        <v>647</v>
      </c>
      <c r="F72" s="38">
        <v>66</v>
      </c>
      <c r="H72" s="25">
        <f t="shared" si="2"/>
        <v>46.199999999999996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2:50" s="4" customFormat="1" ht="15" customHeight="1">
      <c r="B73" s="31" t="s">
        <v>55</v>
      </c>
      <c r="C73" s="3" t="s">
        <v>361</v>
      </c>
      <c r="D73" s="31">
        <v>2005</v>
      </c>
      <c r="E73" s="18">
        <v>328</v>
      </c>
      <c r="F73" s="38">
        <v>55</v>
      </c>
      <c r="H73" s="25">
        <f t="shared" si="2"/>
        <v>38.5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2:50" s="4" customFormat="1" ht="15" customHeight="1">
      <c r="B74" s="31" t="s">
        <v>504</v>
      </c>
      <c r="C74" s="3" t="s">
        <v>505</v>
      </c>
      <c r="D74" s="31">
        <v>2004</v>
      </c>
      <c r="E74" s="18">
        <v>815</v>
      </c>
      <c r="F74" s="38">
        <v>91</v>
      </c>
      <c r="H74" s="25">
        <f t="shared" si="2"/>
        <v>63.699999999999996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2:50" s="4" customFormat="1" ht="15" customHeight="1">
      <c r="B75" s="31" t="s">
        <v>54</v>
      </c>
      <c r="C75" s="3" t="s">
        <v>362</v>
      </c>
      <c r="D75" s="31">
        <v>2004</v>
      </c>
      <c r="E75" s="18">
        <v>682</v>
      </c>
      <c r="F75" s="38">
        <v>73</v>
      </c>
      <c r="H75" s="25">
        <f t="shared" si="2"/>
        <v>51.099999999999994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2:50" s="4" customFormat="1" ht="15" customHeight="1">
      <c r="B76" s="31" t="s">
        <v>53</v>
      </c>
      <c r="C76" s="3" t="s">
        <v>363</v>
      </c>
      <c r="D76" s="31">
        <v>2004</v>
      </c>
      <c r="E76" s="18">
        <v>318</v>
      </c>
      <c r="F76" s="38">
        <v>53</v>
      </c>
      <c r="H76" s="25">
        <f t="shared" si="2"/>
        <v>37.099999999999994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2:50" s="4" customFormat="1" ht="15" customHeight="1">
      <c r="B77" s="31" t="s">
        <v>52</v>
      </c>
      <c r="C77" s="3" t="s">
        <v>364</v>
      </c>
      <c r="D77" s="31">
        <v>2004</v>
      </c>
      <c r="E77" s="18">
        <v>593</v>
      </c>
      <c r="F77" s="38">
        <v>69</v>
      </c>
      <c r="H77" s="25">
        <f t="shared" si="2"/>
        <v>48.3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2:50" s="4" customFormat="1" ht="15" customHeight="1">
      <c r="B78" s="31" t="s">
        <v>290</v>
      </c>
      <c r="C78" s="3" t="s">
        <v>365</v>
      </c>
      <c r="D78" s="31">
        <v>2003</v>
      </c>
      <c r="E78" s="18">
        <v>482</v>
      </c>
      <c r="F78" s="38">
        <v>56</v>
      </c>
      <c r="H78" s="25">
        <f t="shared" si="2"/>
        <v>39.199999999999996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2:50" s="4" customFormat="1" ht="15" customHeight="1">
      <c r="B79" s="31" t="s">
        <v>51</v>
      </c>
      <c r="C79" s="3" t="s">
        <v>366</v>
      </c>
      <c r="D79" s="31">
        <v>2003</v>
      </c>
      <c r="E79" s="18">
        <v>496</v>
      </c>
      <c r="F79" s="38">
        <v>55</v>
      </c>
      <c r="H79" s="25">
        <f t="shared" si="2"/>
        <v>38.5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2:50" s="4" customFormat="1" ht="15" customHeight="1">
      <c r="B80" s="31" t="s">
        <v>50</v>
      </c>
      <c r="C80" s="3" t="s">
        <v>367</v>
      </c>
      <c r="D80" s="31">
        <v>2003</v>
      </c>
      <c r="E80" s="18">
        <v>513</v>
      </c>
      <c r="F80" s="38">
        <v>61</v>
      </c>
      <c r="H80" s="25">
        <f t="shared" si="2"/>
        <v>42.699999999999996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2:50" s="4" customFormat="1" ht="15" customHeight="1">
      <c r="B81" s="31" t="s">
        <v>293</v>
      </c>
      <c r="C81" s="3" t="s">
        <v>368</v>
      </c>
      <c r="D81" s="31">
        <v>2003</v>
      </c>
      <c r="E81" s="18">
        <v>415</v>
      </c>
      <c r="F81" s="38">
        <v>46</v>
      </c>
      <c r="H81" s="25">
        <f t="shared" si="2"/>
        <v>32.199999999999996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2:50" s="4" customFormat="1" ht="15" customHeight="1">
      <c r="B82" s="31" t="s">
        <v>49</v>
      </c>
      <c r="C82" s="3" t="s">
        <v>369</v>
      </c>
      <c r="D82" s="31">
        <v>2003</v>
      </c>
      <c r="E82" s="18">
        <v>606</v>
      </c>
      <c r="F82" s="38">
        <v>69</v>
      </c>
      <c r="H82" s="25">
        <f t="shared" si="2"/>
        <v>48.3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2:50" s="4" customFormat="1" ht="15" customHeight="1">
      <c r="B83" s="31" t="s">
        <v>48</v>
      </c>
      <c r="C83" s="3" t="s">
        <v>370</v>
      </c>
      <c r="D83" s="31">
        <v>2003</v>
      </c>
      <c r="E83" s="18">
        <v>1483</v>
      </c>
      <c r="F83" s="38">
        <v>127</v>
      </c>
      <c r="H83" s="25">
        <f t="shared" si="2"/>
        <v>88.89999999999999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2:50" s="4" customFormat="1" ht="15" customHeight="1">
      <c r="B84" s="31" t="s">
        <v>47</v>
      </c>
      <c r="C84" s="3" t="s">
        <v>186</v>
      </c>
      <c r="D84" s="31">
        <v>2003</v>
      </c>
      <c r="E84" s="18">
        <v>363</v>
      </c>
      <c r="F84" s="38">
        <v>51</v>
      </c>
      <c r="H84" s="25">
        <f t="shared" si="2"/>
        <v>35.699999999999996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2:50" s="4" customFormat="1" ht="15" customHeight="1">
      <c r="B85" s="31" t="s">
        <v>295</v>
      </c>
      <c r="C85" s="3" t="s">
        <v>371</v>
      </c>
      <c r="D85" s="31">
        <v>2003</v>
      </c>
      <c r="E85" s="18">
        <v>656</v>
      </c>
      <c r="F85" s="38">
        <v>76</v>
      </c>
      <c r="H85" s="25">
        <f t="shared" si="2"/>
        <v>53.199999999999996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2:50" s="4" customFormat="1" ht="15" customHeight="1">
      <c r="B86" s="31" t="s">
        <v>294</v>
      </c>
      <c r="C86" s="3" t="s">
        <v>372</v>
      </c>
      <c r="D86" s="31">
        <v>2002</v>
      </c>
      <c r="E86" s="18">
        <v>354</v>
      </c>
      <c r="F86" s="38">
        <v>51</v>
      </c>
      <c r="H86" s="25">
        <f t="shared" si="2"/>
        <v>35.699999999999996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2:50" s="4" customFormat="1" ht="15" customHeight="1">
      <c r="B87" s="31" t="s">
        <v>46</v>
      </c>
      <c r="C87" s="3" t="s">
        <v>373</v>
      </c>
      <c r="D87" s="31">
        <v>2001</v>
      </c>
      <c r="E87" s="18">
        <v>412</v>
      </c>
      <c r="F87" s="38">
        <v>61</v>
      </c>
      <c r="H87" s="25">
        <f t="shared" si="2"/>
        <v>42.699999999999996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2:50" s="4" customFormat="1" ht="15" customHeight="1">
      <c r="B88" s="31" t="s">
        <v>45</v>
      </c>
      <c r="C88" s="3" t="s">
        <v>374</v>
      </c>
      <c r="D88" s="31">
        <v>2001</v>
      </c>
      <c r="E88" s="18">
        <v>458</v>
      </c>
      <c r="F88" s="38">
        <v>63</v>
      </c>
      <c r="H88" s="25">
        <f t="shared" si="2"/>
        <v>44.099999999999994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2:50" s="4" customFormat="1" ht="15" customHeight="1">
      <c r="B89" s="31" t="s">
        <v>44</v>
      </c>
      <c r="C89" s="3" t="s">
        <v>375</v>
      </c>
      <c r="D89" s="31">
        <v>2001</v>
      </c>
      <c r="E89" s="18">
        <v>654</v>
      </c>
      <c r="F89" s="38">
        <v>76</v>
      </c>
      <c r="H89" s="25">
        <f t="shared" si="2"/>
        <v>53.199999999999996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2:50" s="4" customFormat="1" ht="15" customHeight="1">
      <c r="B90" s="31" t="s">
        <v>43</v>
      </c>
      <c r="C90" s="3" t="s">
        <v>376</v>
      </c>
      <c r="D90" s="31">
        <v>2001</v>
      </c>
      <c r="E90" s="18">
        <v>611</v>
      </c>
      <c r="F90" s="38">
        <v>76</v>
      </c>
      <c r="H90" s="25">
        <f t="shared" si="2"/>
        <v>53.199999999999996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2:50" s="4" customFormat="1" ht="15" customHeight="1">
      <c r="B91" s="31" t="s">
        <v>286</v>
      </c>
      <c r="C91" s="3" t="s">
        <v>377</v>
      </c>
      <c r="D91" s="31">
        <v>2001</v>
      </c>
      <c r="E91" s="18">
        <v>396</v>
      </c>
      <c r="F91" s="38">
        <v>59</v>
      </c>
      <c r="H91" s="25">
        <f t="shared" si="2"/>
        <v>41.3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2:50" s="4" customFormat="1" ht="15" customHeight="1">
      <c r="B92" s="31" t="s">
        <v>42</v>
      </c>
      <c r="C92" s="3" t="s">
        <v>378</v>
      </c>
      <c r="D92" s="31">
        <v>1999</v>
      </c>
      <c r="E92" s="18">
        <v>469</v>
      </c>
      <c r="F92" s="38">
        <v>63</v>
      </c>
      <c r="H92" s="25">
        <f t="shared" si="2"/>
        <v>44.099999999999994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2:50" s="4" customFormat="1" ht="15" customHeight="1">
      <c r="B93" s="31" t="s">
        <v>41</v>
      </c>
      <c r="C93" s="3" t="s">
        <v>379</v>
      </c>
      <c r="D93" s="31">
        <v>1999</v>
      </c>
      <c r="E93" s="18">
        <v>631</v>
      </c>
      <c r="F93" s="38">
        <v>70</v>
      </c>
      <c r="H93" s="25">
        <f t="shared" si="2"/>
        <v>49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2:50" s="4" customFormat="1" ht="15" customHeight="1">
      <c r="B94" s="31" t="s">
        <v>40</v>
      </c>
      <c r="C94" s="3" t="s">
        <v>381</v>
      </c>
      <c r="D94" s="31">
        <v>1998</v>
      </c>
      <c r="E94" s="18">
        <v>774</v>
      </c>
      <c r="F94" s="38">
        <v>69</v>
      </c>
      <c r="H94" s="25">
        <f t="shared" si="2"/>
        <v>48.3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2:50" s="4" customFormat="1" ht="15" customHeight="1">
      <c r="B95" s="31" t="s">
        <v>39</v>
      </c>
      <c r="C95" s="3" t="s">
        <v>380</v>
      </c>
      <c r="D95" s="31">
        <v>1998</v>
      </c>
      <c r="E95" s="18">
        <v>333</v>
      </c>
      <c r="F95" s="38">
        <v>51</v>
      </c>
      <c r="H95" s="25">
        <f t="shared" si="2"/>
        <v>35.699999999999996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2:50" s="4" customFormat="1" ht="15" customHeight="1">
      <c r="B96" s="31" t="s">
        <v>38</v>
      </c>
      <c r="C96" s="3" t="s">
        <v>382</v>
      </c>
      <c r="D96" s="31">
        <v>1997</v>
      </c>
      <c r="E96" s="18">
        <v>317</v>
      </c>
      <c r="F96" s="38">
        <v>48</v>
      </c>
      <c r="H96" s="25">
        <f t="shared" si="2"/>
        <v>33.599999999999994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2:50" s="4" customFormat="1" ht="15" customHeight="1">
      <c r="B97" s="31" t="s">
        <v>37</v>
      </c>
      <c r="C97" s="3" t="s">
        <v>383</v>
      </c>
      <c r="D97" s="31">
        <v>1997</v>
      </c>
      <c r="E97" s="18">
        <v>700</v>
      </c>
      <c r="F97" s="38">
        <v>72</v>
      </c>
      <c r="H97" s="25">
        <f t="shared" si="2"/>
        <v>50.4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2:50" s="4" customFormat="1" ht="15" customHeight="1">
      <c r="B98" s="31" t="s">
        <v>36</v>
      </c>
      <c r="C98" s="3" t="s">
        <v>384</v>
      </c>
      <c r="D98" s="31">
        <v>1996</v>
      </c>
      <c r="E98" s="18">
        <v>411</v>
      </c>
      <c r="F98" s="38">
        <v>53</v>
      </c>
      <c r="H98" s="25">
        <f t="shared" si="2"/>
        <v>37.099999999999994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2:50" s="4" customFormat="1" ht="15" customHeight="1">
      <c r="B99" s="31" t="s">
        <v>35</v>
      </c>
      <c r="C99" s="3" t="s">
        <v>385</v>
      </c>
      <c r="D99" s="31">
        <v>1996</v>
      </c>
      <c r="E99" s="18">
        <v>386</v>
      </c>
      <c r="F99" s="38">
        <v>48</v>
      </c>
      <c r="H99" s="25">
        <f t="shared" si="2"/>
        <v>33.599999999999994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2:50" s="4" customFormat="1" ht="15" customHeight="1">
      <c r="B100" s="31" t="s">
        <v>34</v>
      </c>
      <c r="C100" s="3" t="s">
        <v>386</v>
      </c>
      <c r="D100" s="31">
        <v>1995</v>
      </c>
      <c r="E100" s="18">
        <v>360</v>
      </c>
      <c r="F100" s="38">
        <v>45</v>
      </c>
      <c r="H100" s="25">
        <f t="shared" si="2"/>
        <v>31.499999999999996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2:50" s="4" customFormat="1" ht="15" customHeight="1">
      <c r="B101" s="31" t="s">
        <v>33</v>
      </c>
      <c r="C101" s="3" t="s">
        <v>387</v>
      </c>
      <c r="D101" s="31">
        <v>1995</v>
      </c>
      <c r="E101" s="18">
        <v>275</v>
      </c>
      <c r="F101" s="38">
        <v>36</v>
      </c>
      <c r="H101" s="25">
        <f t="shared" si="2"/>
        <v>25.2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2:50" s="4" customFormat="1" ht="15" customHeight="1">
      <c r="B102" s="31" t="s">
        <v>32</v>
      </c>
      <c r="C102" s="3" t="s">
        <v>388</v>
      </c>
      <c r="D102" s="31">
        <v>1994</v>
      </c>
      <c r="E102" s="18">
        <v>403</v>
      </c>
      <c r="F102" s="38">
        <v>50</v>
      </c>
      <c r="H102" s="25">
        <f t="shared" si="2"/>
        <v>35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2:50" s="4" customFormat="1" ht="15" customHeight="1">
      <c r="B103" s="31" t="s">
        <v>31</v>
      </c>
      <c r="C103" s="3" t="s">
        <v>389</v>
      </c>
      <c r="D103" s="31">
        <v>1994</v>
      </c>
      <c r="E103" s="18">
        <v>423</v>
      </c>
      <c r="F103" s="38">
        <v>49</v>
      </c>
      <c r="H103" s="25">
        <f t="shared" si="2"/>
        <v>34.3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2:50" s="4" customFormat="1" ht="15" customHeight="1">
      <c r="B104" s="31" t="s">
        <v>30</v>
      </c>
      <c r="C104" s="3" t="s">
        <v>390</v>
      </c>
      <c r="D104" s="31">
        <v>1993</v>
      </c>
      <c r="E104" s="18">
        <v>369</v>
      </c>
      <c r="F104" s="38">
        <v>49</v>
      </c>
      <c r="H104" s="25">
        <f t="shared" si="2"/>
        <v>34.3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2:50" s="4" customFormat="1" ht="15" customHeight="1">
      <c r="B105" s="31" t="s">
        <v>29</v>
      </c>
      <c r="C105" s="3" t="s">
        <v>391</v>
      </c>
      <c r="D105" s="31">
        <v>1993</v>
      </c>
      <c r="E105" s="18">
        <v>446</v>
      </c>
      <c r="F105" s="38">
        <v>41</v>
      </c>
      <c r="H105" s="25">
        <f t="shared" si="2"/>
        <v>28.7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2:50" s="4" customFormat="1" ht="15" customHeight="1">
      <c r="B106" s="31" t="s">
        <v>28</v>
      </c>
      <c r="C106" s="3" t="s">
        <v>392</v>
      </c>
      <c r="D106" s="31">
        <v>1993</v>
      </c>
      <c r="E106" s="18">
        <v>367</v>
      </c>
      <c r="F106" s="38">
        <v>43</v>
      </c>
      <c r="H106" s="25">
        <f t="shared" si="2"/>
        <v>30.099999999999998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2:50" s="4" customFormat="1" ht="15" customHeight="1">
      <c r="B107" s="31" t="s">
        <v>27</v>
      </c>
      <c r="C107" s="3" t="s">
        <v>393</v>
      </c>
      <c r="D107" s="31">
        <v>1993</v>
      </c>
      <c r="E107" s="18">
        <v>173</v>
      </c>
      <c r="F107" s="38">
        <v>29</v>
      </c>
      <c r="H107" s="25">
        <f t="shared" si="2"/>
        <v>20.299999999999997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2:50" s="4" customFormat="1" ht="15" customHeight="1">
      <c r="B108" s="31" t="s">
        <v>26</v>
      </c>
      <c r="C108" s="3" t="s">
        <v>394</v>
      </c>
      <c r="D108" s="31">
        <v>1991</v>
      </c>
      <c r="E108" s="18">
        <v>562</v>
      </c>
      <c r="F108" s="38">
        <v>54</v>
      </c>
      <c r="H108" s="25">
        <f t="shared" si="2"/>
        <v>37.8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2:50" s="4" customFormat="1" ht="15" customHeight="1">
      <c r="B109" s="31" t="s">
        <v>25</v>
      </c>
      <c r="C109" s="3" t="s">
        <v>395</v>
      </c>
      <c r="D109" s="31">
        <v>1991</v>
      </c>
      <c r="E109" s="18">
        <v>276</v>
      </c>
      <c r="F109" s="38">
        <v>39</v>
      </c>
      <c r="H109" s="25">
        <f t="shared" si="2"/>
        <v>27.299999999999997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2:50" s="4" customFormat="1" ht="15" customHeight="1">
      <c r="B110" s="31" t="s">
        <v>23</v>
      </c>
      <c r="C110" s="3" t="s">
        <v>24</v>
      </c>
      <c r="D110" s="31">
        <v>1989</v>
      </c>
      <c r="E110" s="18">
        <v>558</v>
      </c>
      <c r="F110" s="38">
        <v>41</v>
      </c>
      <c r="H110" s="25">
        <f aca="true" t="shared" si="3" ref="H110:H144">F110*0.7</f>
        <v>28.7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2:50" s="4" customFormat="1" ht="15" customHeight="1">
      <c r="B111" s="31" t="s">
        <v>22</v>
      </c>
      <c r="C111" s="3" t="s">
        <v>396</v>
      </c>
      <c r="D111" s="31">
        <v>1990</v>
      </c>
      <c r="E111" s="18">
        <v>570</v>
      </c>
      <c r="F111" s="38">
        <v>50</v>
      </c>
      <c r="H111" s="25">
        <f t="shared" si="3"/>
        <v>35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2:50" s="4" customFormat="1" ht="15" customHeight="1">
      <c r="B112" s="31" t="s">
        <v>296</v>
      </c>
      <c r="C112" s="3" t="s">
        <v>397</v>
      </c>
      <c r="D112" s="31">
        <v>1988</v>
      </c>
      <c r="E112" s="18">
        <v>429</v>
      </c>
      <c r="F112" s="38">
        <v>60</v>
      </c>
      <c r="H112" s="25">
        <f t="shared" si="3"/>
        <v>42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2:50" s="4" customFormat="1" ht="15" customHeight="1">
      <c r="B113" s="31" t="s">
        <v>287</v>
      </c>
      <c r="C113" s="3" t="s">
        <v>398</v>
      </c>
      <c r="D113" s="31">
        <v>1988</v>
      </c>
      <c r="E113" s="18">
        <v>486</v>
      </c>
      <c r="F113" s="38">
        <v>46</v>
      </c>
      <c r="H113" s="25">
        <f t="shared" si="3"/>
        <v>32.199999999999996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2:50" s="4" customFormat="1" ht="15" customHeight="1">
      <c r="B114" s="31" t="s">
        <v>21</v>
      </c>
      <c r="C114" s="3" t="s">
        <v>399</v>
      </c>
      <c r="D114" s="31">
        <v>1988</v>
      </c>
      <c r="E114" s="18">
        <v>161</v>
      </c>
      <c r="F114" s="38">
        <v>33</v>
      </c>
      <c r="H114" s="25">
        <f t="shared" si="3"/>
        <v>23.099999999999998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2:50" s="4" customFormat="1" ht="15" customHeight="1">
      <c r="B115" s="31" t="s">
        <v>20</v>
      </c>
      <c r="C115" s="3" t="s">
        <v>400</v>
      </c>
      <c r="D115" s="31">
        <v>1987</v>
      </c>
      <c r="E115" s="18">
        <v>234</v>
      </c>
      <c r="F115" s="38">
        <v>41</v>
      </c>
      <c r="H115" s="25">
        <f t="shared" si="3"/>
        <v>28.7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2:50" s="4" customFormat="1" ht="15" customHeight="1">
      <c r="B116" s="31" t="s">
        <v>19</v>
      </c>
      <c r="C116" s="3" t="s">
        <v>401</v>
      </c>
      <c r="D116" s="31">
        <v>1986</v>
      </c>
      <c r="E116" s="18">
        <v>747</v>
      </c>
      <c r="F116" s="38">
        <v>45</v>
      </c>
      <c r="H116" s="25">
        <f t="shared" si="3"/>
        <v>31.499999999999996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2:50" s="4" customFormat="1" ht="15" customHeight="1">
      <c r="B117" s="31" t="s">
        <v>18</v>
      </c>
      <c r="C117" s="3" t="s">
        <v>185</v>
      </c>
      <c r="D117" s="31">
        <v>1986</v>
      </c>
      <c r="E117" s="18">
        <v>443</v>
      </c>
      <c r="F117" s="38">
        <v>36</v>
      </c>
      <c r="H117" s="25">
        <f t="shared" si="3"/>
        <v>25.2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2:50" s="4" customFormat="1" ht="15" customHeight="1">
      <c r="B118" s="31" t="s">
        <v>235</v>
      </c>
      <c r="C118" s="3" t="s">
        <v>402</v>
      </c>
      <c r="D118" s="31">
        <v>1985</v>
      </c>
      <c r="E118" s="18">
        <v>428</v>
      </c>
      <c r="F118" s="38">
        <v>38</v>
      </c>
      <c r="H118" s="25">
        <f t="shared" si="3"/>
        <v>26.599999999999998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2:50" s="4" customFormat="1" ht="15" customHeight="1">
      <c r="B119" s="31" t="s">
        <v>17</v>
      </c>
      <c r="C119" s="3" t="s">
        <v>403</v>
      </c>
      <c r="D119" s="31">
        <v>1984</v>
      </c>
      <c r="E119" s="18">
        <v>327</v>
      </c>
      <c r="F119" s="38">
        <v>41</v>
      </c>
      <c r="H119" s="25">
        <f t="shared" si="3"/>
        <v>28.7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2:50" s="4" customFormat="1" ht="15" customHeight="1">
      <c r="B120" s="31" t="s">
        <v>16</v>
      </c>
      <c r="C120" s="3" t="s">
        <v>404</v>
      </c>
      <c r="D120" s="31">
        <v>1983</v>
      </c>
      <c r="E120" s="18">
        <v>799</v>
      </c>
      <c r="F120" s="38">
        <v>46</v>
      </c>
      <c r="H120" s="25">
        <f t="shared" si="3"/>
        <v>32.199999999999996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2:50" s="4" customFormat="1" ht="15" customHeight="1">
      <c r="B121" s="31" t="s">
        <v>15</v>
      </c>
      <c r="C121" s="3" t="s">
        <v>405</v>
      </c>
      <c r="D121" s="31">
        <v>1982</v>
      </c>
      <c r="E121" s="18">
        <v>443</v>
      </c>
      <c r="F121" s="38">
        <v>39</v>
      </c>
      <c r="H121" s="25">
        <f t="shared" si="3"/>
        <v>27.299999999999997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2:50" s="4" customFormat="1" ht="15" customHeight="1">
      <c r="B122" s="31" t="s">
        <v>14</v>
      </c>
      <c r="C122" s="3" t="s">
        <v>406</v>
      </c>
      <c r="D122" s="31">
        <v>1981</v>
      </c>
      <c r="E122" s="18">
        <v>154</v>
      </c>
      <c r="F122" s="38">
        <v>16</v>
      </c>
      <c r="H122" s="25">
        <f t="shared" si="3"/>
        <v>11.2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2:50" s="4" customFormat="1" ht="15" customHeight="1">
      <c r="B123" s="31" t="s">
        <v>13</v>
      </c>
      <c r="C123" s="3" t="s">
        <v>407</v>
      </c>
      <c r="D123" s="31">
        <v>1981</v>
      </c>
      <c r="E123" s="18">
        <v>197</v>
      </c>
      <c r="F123" s="38">
        <v>20</v>
      </c>
      <c r="H123" s="25">
        <f t="shared" si="3"/>
        <v>14</v>
      </c>
      <c r="I123" s="9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2:50" s="4" customFormat="1" ht="15" customHeight="1">
      <c r="B124" s="31" t="s">
        <v>12</v>
      </c>
      <c r="C124" s="3" t="s">
        <v>408</v>
      </c>
      <c r="D124" s="31">
        <v>1981</v>
      </c>
      <c r="E124" s="18">
        <v>372</v>
      </c>
      <c r="F124" s="38">
        <v>29</v>
      </c>
      <c r="H124" s="25">
        <f t="shared" si="3"/>
        <v>20.299999999999997</v>
      </c>
      <c r="I124" s="9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2:50" s="4" customFormat="1" ht="15" customHeight="1">
      <c r="B125" s="31" t="s">
        <v>11</v>
      </c>
      <c r="C125" s="3" t="s">
        <v>409</v>
      </c>
      <c r="D125" s="31">
        <v>1981</v>
      </c>
      <c r="E125" s="18">
        <v>288</v>
      </c>
      <c r="F125" s="38">
        <v>29</v>
      </c>
      <c r="H125" s="25">
        <f t="shared" si="3"/>
        <v>20.299999999999997</v>
      </c>
      <c r="I125" s="9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2:50" s="4" customFormat="1" ht="15" customHeight="1">
      <c r="B126" s="31" t="s">
        <v>10</v>
      </c>
      <c r="C126" s="3" t="s">
        <v>410</v>
      </c>
      <c r="D126" s="31">
        <v>1981</v>
      </c>
      <c r="E126" s="18">
        <v>308</v>
      </c>
      <c r="F126" s="38">
        <v>33</v>
      </c>
      <c r="H126" s="25">
        <f t="shared" si="3"/>
        <v>23.099999999999998</v>
      </c>
      <c r="I126" s="9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2:50" s="4" customFormat="1" ht="15" customHeight="1">
      <c r="B127" s="31" t="s">
        <v>9</v>
      </c>
      <c r="C127" s="3" t="s">
        <v>411</v>
      </c>
      <c r="D127" s="31">
        <v>1980</v>
      </c>
      <c r="E127" s="18">
        <v>165</v>
      </c>
      <c r="F127" s="38">
        <v>16</v>
      </c>
      <c r="H127" s="25">
        <f t="shared" si="3"/>
        <v>11.2</v>
      </c>
      <c r="I127" s="9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2:50" s="4" customFormat="1" ht="15" customHeight="1">
      <c r="B128" s="31" t="s">
        <v>8</v>
      </c>
      <c r="C128" s="3" t="s">
        <v>412</v>
      </c>
      <c r="D128" s="31">
        <v>1979</v>
      </c>
      <c r="E128" s="18">
        <v>442</v>
      </c>
      <c r="F128" s="38">
        <v>19</v>
      </c>
      <c r="H128" s="25">
        <f t="shared" si="3"/>
        <v>13.299999999999999</v>
      </c>
      <c r="I128" s="9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2:50" s="4" customFormat="1" ht="15" customHeight="1">
      <c r="B129" s="31" t="s">
        <v>288</v>
      </c>
      <c r="C129" s="3" t="s">
        <v>413</v>
      </c>
      <c r="D129" s="31">
        <v>1979</v>
      </c>
      <c r="E129" s="18">
        <v>519</v>
      </c>
      <c r="F129" s="38">
        <v>50</v>
      </c>
      <c r="H129" s="25">
        <f t="shared" si="3"/>
        <v>35</v>
      </c>
      <c r="I129" s="9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2:50" s="4" customFormat="1" ht="15" customHeight="1">
      <c r="B130" s="31" t="s">
        <v>7</v>
      </c>
      <c r="C130" s="3" t="s">
        <v>414</v>
      </c>
      <c r="D130" s="31">
        <v>1978</v>
      </c>
      <c r="E130" s="18">
        <v>417</v>
      </c>
      <c r="F130" s="38">
        <v>19</v>
      </c>
      <c r="H130" s="25">
        <f t="shared" si="3"/>
        <v>13.299999999999999</v>
      </c>
      <c r="I130" s="9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2:50" s="4" customFormat="1" ht="15" customHeight="1">
      <c r="B131" s="31" t="s">
        <v>289</v>
      </c>
      <c r="C131" s="3" t="s">
        <v>415</v>
      </c>
      <c r="D131" s="31">
        <v>1978</v>
      </c>
      <c r="E131" s="18">
        <v>462</v>
      </c>
      <c r="F131" s="38">
        <v>54</v>
      </c>
      <c r="H131" s="25">
        <f t="shared" si="3"/>
        <v>37.8</v>
      </c>
      <c r="I131" s="9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2:50" s="4" customFormat="1" ht="15" customHeight="1">
      <c r="B132" s="31" t="s">
        <v>6</v>
      </c>
      <c r="C132" s="3" t="s">
        <v>416</v>
      </c>
      <c r="D132" s="31">
        <v>1977</v>
      </c>
      <c r="E132" s="18">
        <v>307</v>
      </c>
      <c r="F132" s="38">
        <v>19</v>
      </c>
      <c r="H132" s="25">
        <f t="shared" si="3"/>
        <v>13.299999999999999</v>
      </c>
      <c r="I132" s="9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2:50" s="4" customFormat="1" ht="15" customHeight="1">
      <c r="B133" s="31" t="s">
        <v>5</v>
      </c>
      <c r="C133" s="3" t="s">
        <v>417</v>
      </c>
      <c r="D133" s="31">
        <v>1977</v>
      </c>
      <c r="E133" s="18">
        <v>151</v>
      </c>
      <c r="F133" s="38">
        <v>13</v>
      </c>
      <c r="H133" s="25">
        <f t="shared" si="3"/>
        <v>9.1</v>
      </c>
      <c r="I133" s="9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2:50" s="4" customFormat="1" ht="15" customHeight="1">
      <c r="B134" s="31" t="s">
        <v>4</v>
      </c>
      <c r="C134" s="3" t="s">
        <v>418</v>
      </c>
      <c r="D134" s="31">
        <v>1975</v>
      </c>
      <c r="E134" s="18">
        <v>371</v>
      </c>
      <c r="F134" s="38">
        <v>19</v>
      </c>
      <c r="H134" s="25">
        <f t="shared" si="3"/>
        <v>13.299999999999999</v>
      </c>
      <c r="I134" s="9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2:50" s="4" customFormat="1" ht="15" customHeight="1">
      <c r="B135" s="31" t="s">
        <v>3</v>
      </c>
      <c r="C135" s="3" t="s">
        <v>419</v>
      </c>
      <c r="D135" s="31">
        <v>1974</v>
      </c>
      <c r="E135" s="18">
        <v>177</v>
      </c>
      <c r="F135" s="38">
        <v>9</v>
      </c>
      <c r="H135" s="25">
        <f t="shared" si="3"/>
        <v>6.3</v>
      </c>
      <c r="I135" s="9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2:50" s="4" customFormat="1" ht="15" customHeight="1">
      <c r="B136" s="31" t="s">
        <v>2</v>
      </c>
      <c r="C136" s="3" t="s">
        <v>420</v>
      </c>
      <c r="D136" s="31">
        <v>1973</v>
      </c>
      <c r="E136" s="18">
        <v>424</v>
      </c>
      <c r="F136" s="38">
        <v>18</v>
      </c>
      <c r="H136" s="25">
        <f t="shared" si="3"/>
        <v>12.6</v>
      </c>
      <c r="I136" s="9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2:50" s="4" customFormat="1" ht="15" customHeight="1">
      <c r="B137" s="31"/>
      <c r="C137" s="3"/>
      <c r="D137" s="31"/>
      <c r="E137" s="18"/>
      <c r="F137" s="38"/>
      <c r="H137" s="25"/>
      <c r="I137" s="9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2:50" s="4" customFormat="1" ht="15" customHeight="1">
      <c r="B138" s="29" t="s">
        <v>493</v>
      </c>
      <c r="C138" s="2" t="s">
        <v>494</v>
      </c>
      <c r="D138" s="29">
        <v>2023</v>
      </c>
      <c r="E138" s="15">
        <v>429</v>
      </c>
      <c r="F138" s="37">
        <v>110</v>
      </c>
      <c r="G138" s="29"/>
      <c r="H138" s="37">
        <v>77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2:50" s="4" customFormat="1" ht="15" customHeight="1">
      <c r="B139" s="31" t="s">
        <v>489</v>
      </c>
      <c r="C139" s="3" t="s">
        <v>490</v>
      </c>
      <c r="D139" s="31">
        <v>2022</v>
      </c>
      <c r="E139" s="18">
        <v>251</v>
      </c>
      <c r="F139" s="38">
        <v>65</v>
      </c>
      <c r="H139" s="25">
        <v>45.5</v>
      </c>
      <c r="I139" s="9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2:50" s="4" customFormat="1" ht="15" customHeight="1">
      <c r="B140" s="29" t="s">
        <v>470</v>
      </c>
      <c r="C140" s="2" t="s">
        <v>473</v>
      </c>
      <c r="D140" s="29">
        <v>2021</v>
      </c>
      <c r="E140" s="15">
        <v>751</v>
      </c>
      <c r="F140" s="37">
        <v>145</v>
      </c>
      <c r="G140" s="2"/>
      <c r="H140" s="43" t="s">
        <v>471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2:50" s="4" customFormat="1" ht="15" customHeight="1">
      <c r="B141" s="31"/>
      <c r="C141" s="3"/>
      <c r="D141" s="31"/>
      <c r="E141" s="18"/>
      <c r="F141" s="38"/>
      <c r="H141" s="25"/>
      <c r="I141" s="9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2:50" s="4" customFormat="1" ht="15" customHeight="1">
      <c r="B142" s="31" t="s">
        <v>300</v>
      </c>
      <c r="C142" s="3" t="s">
        <v>421</v>
      </c>
      <c r="D142" s="31">
        <v>2020</v>
      </c>
      <c r="E142" s="18">
        <v>488</v>
      </c>
      <c r="F142" s="38">
        <v>90</v>
      </c>
      <c r="H142" s="25">
        <f t="shared" si="3"/>
        <v>62.99999999999999</v>
      </c>
      <c r="I142" s="9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2:50" s="4" customFormat="1" ht="15" customHeight="1">
      <c r="B143" s="31" t="s">
        <v>281</v>
      </c>
      <c r="C143" s="3" t="s">
        <v>282</v>
      </c>
      <c r="D143" s="31">
        <v>2019</v>
      </c>
      <c r="E143" s="18">
        <v>302</v>
      </c>
      <c r="F143" s="38">
        <v>80</v>
      </c>
      <c r="H143" s="25">
        <f t="shared" si="3"/>
        <v>56</v>
      </c>
      <c r="I143" s="9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2:50" s="4" customFormat="1" ht="15" customHeight="1">
      <c r="B144" s="31" t="s">
        <v>280</v>
      </c>
      <c r="C144" s="3" t="s">
        <v>422</v>
      </c>
      <c r="D144" s="31">
        <v>2018</v>
      </c>
      <c r="E144" s="18">
        <v>442</v>
      </c>
      <c r="F144" s="38">
        <v>90</v>
      </c>
      <c r="H144" s="25">
        <f t="shared" si="3"/>
        <v>62.99999999999999</v>
      </c>
      <c r="I144" s="9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2:50" s="4" customFormat="1" ht="15" customHeight="1">
      <c r="B145" s="31" t="s">
        <v>214</v>
      </c>
      <c r="C145" s="3" t="s">
        <v>215</v>
      </c>
      <c r="D145" s="31">
        <v>2010</v>
      </c>
      <c r="E145" s="18">
        <v>387</v>
      </c>
      <c r="F145" s="38">
        <v>71</v>
      </c>
      <c r="H145" s="25">
        <f aca="true" t="shared" si="4" ref="H145:H168">F145*0.7</f>
        <v>49.699999999999996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2:50" s="4" customFormat="1" ht="15" customHeight="1">
      <c r="B146" s="31" t="s">
        <v>94</v>
      </c>
      <c r="C146" s="3" t="s">
        <v>95</v>
      </c>
      <c r="D146" s="31">
        <v>2008</v>
      </c>
      <c r="E146" s="18">
        <v>420</v>
      </c>
      <c r="F146" s="38">
        <v>76</v>
      </c>
      <c r="H146" s="25">
        <f t="shared" si="4"/>
        <v>53.199999999999996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2:50" s="4" customFormat="1" ht="15" customHeight="1">
      <c r="B147" s="31" t="s">
        <v>92</v>
      </c>
      <c r="C147" s="3" t="s">
        <v>93</v>
      </c>
      <c r="D147" s="31">
        <v>2005</v>
      </c>
      <c r="E147" s="18">
        <v>486</v>
      </c>
      <c r="F147" s="38">
        <v>75</v>
      </c>
      <c r="H147" s="25">
        <f t="shared" si="4"/>
        <v>52.5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2:50" s="4" customFormat="1" ht="15" customHeight="1">
      <c r="B148" s="31" t="s">
        <v>91</v>
      </c>
      <c r="C148" s="3" t="s">
        <v>203</v>
      </c>
      <c r="D148" s="31">
        <v>2004</v>
      </c>
      <c r="E148" s="18">
        <v>564</v>
      </c>
      <c r="F148" s="38">
        <v>66</v>
      </c>
      <c r="H148" s="25">
        <f t="shared" si="4"/>
        <v>46.199999999999996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2:50" s="4" customFormat="1" ht="15" customHeight="1">
      <c r="B149" s="31" t="s">
        <v>90</v>
      </c>
      <c r="C149" s="3" t="s">
        <v>202</v>
      </c>
      <c r="D149" s="31">
        <v>2003</v>
      </c>
      <c r="E149" s="18">
        <v>564</v>
      </c>
      <c r="F149" s="38">
        <v>41</v>
      </c>
      <c r="H149" s="25">
        <f t="shared" si="4"/>
        <v>28.7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2:50" s="4" customFormat="1" ht="15" customHeight="1">
      <c r="B150" s="31" t="s">
        <v>89</v>
      </c>
      <c r="C150" s="3" t="s">
        <v>201</v>
      </c>
      <c r="D150" s="31">
        <v>1999</v>
      </c>
      <c r="E150" s="18">
        <v>628</v>
      </c>
      <c r="F150" s="38">
        <v>66</v>
      </c>
      <c r="H150" s="25">
        <f t="shared" si="4"/>
        <v>46.199999999999996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2:50" s="4" customFormat="1" ht="15" customHeight="1">
      <c r="B151" s="31" t="s">
        <v>88</v>
      </c>
      <c r="C151" s="3" t="s">
        <v>200</v>
      </c>
      <c r="D151" s="31">
        <v>1998</v>
      </c>
      <c r="E151" s="18">
        <v>252</v>
      </c>
      <c r="F151" s="38">
        <v>53</v>
      </c>
      <c r="H151" s="25">
        <f t="shared" si="4"/>
        <v>37.099999999999994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2:50" s="4" customFormat="1" ht="15" customHeight="1">
      <c r="B152" s="31" t="s">
        <v>87</v>
      </c>
      <c r="C152" s="3" t="s">
        <v>199</v>
      </c>
      <c r="D152" s="31">
        <v>1995</v>
      </c>
      <c r="E152" s="18">
        <v>909</v>
      </c>
      <c r="F152" s="38">
        <v>58</v>
      </c>
      <c r="H152" s="25">
        <f t="shared" si="4"/>
        <v>40.599999999999994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2:50" s="4" customFormat="1" ht="15" customHeight="1">
      <c r="B153" s="31" t="s">
        <v>86</v>
      </c>
      <c r="C153" s="3" t="s">
        <v>198</v>
      </c>
      <c r="D153" s="31">
        <v>1999</v>
      </c>
      <c r="E153" s="18">
        <v>1592</v>
      </c>
      <c r="F153" s="38">
        <v>91</v>
      </c>
      <c r="H153" s="25">
        <f t="shared" si="4"/>
        <v>63.699999999999996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2:50" s="4" customFormat="1" ht="15" customHeight="1">
      <c r="B154" s="31" t="s">
        <v>84</v>
      </c>
      <c r="C154" s="3" t="s">
        <v>196</v>
      </c>
      <c r="D154" s="31">
        <v>1998</v>
      </c>
      <c r="E154" s="18">
        <v>1298</v>
      </c>
      <c r="F154" s="38">
        <v>88</v>
      </c>
      <c r="H154" s="25">
        <f t="shared" si="4"/>
        <v>61.599999999999994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2:50" s="4" customFormat="1" ht="15" customHeight="1">
      <c r="B155" s="31" t="s">
        <v>83</v>
      </c>
      <c r="C155" s="3" t="s">
        <v>195</v>
      </c>
      <c r="D155" s="31">
        <v>1997</v>
      </c>
      <c r="E155" s="18">
        <v>1514</v>
      </c>
      <c r="F155" s="38">
        <v>81</v>
      </c>
      <c r="H155" s="25">
        <f t="shared" si="4"/>
        <v>56.699999999999996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2:50" s="4" customFormat="1" ht="15" customHeight="1">
      <c r="B156" s="31" t="s">
        <v>82</v>
      </c>
      <c r="C156" s="3" t="s">
        <v>194</v>
      </c>
      <c r="D156" s="31">
        <v>1995</v>
      </c>
      <c r="E156" s="18">
        <v>1045</v>
      </c>
      <c r="F156" s="38">
        <v>73</v>
      </c>
      <c r="H156" s="25">
        <f t="shared" si="4"/>
        <v>51.099999999999994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2:50" s="4" customFormat="1" ht="15" customHeight="1">
      <c r="B157" s="31" t="s">
        <v>81</v>
      </c>
      <c r="C157" s="3" t="s">
        <v>193</v>
      </c>
      <c r="D157" s="31">
        <v>1996</v>
      </c>
      <c r="E157" s="18">
        <v>1096</v>
      </c>
      <c r="F157" s="38">
        <v>75</v>
      </c>
      <c r="H157" s="25">
        <f t="shared" si="4"/>
        <v>52.5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2:50" s="4" customFormat="1" ht="15" customHeight="1">
      <c r="B158" s="31" t="s">
        <v>80</v>
      </c>
      <c r="C158" s="3" t="s">
        <v>423</v>
      </c>
      <c r="D158" s="31">
        <v>1993</v>
      </c>
      <c r="E158" s="18">
        <v>282</v>
      </c>
      <c r="F158" s="38">
        <v>26</v>
      </c>
      <c r="H158" s="25">
        <f t="shared" si="4"/>
        <v>18.2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2:50" s="4" customFormat="1" ht="15" customHeight="1">
      <c r="B159" s="31" t="s">
        <v>79</v>
      </c>
      <c r="C159" s="3" t="s">
        <v>424</v>
      </c>
      <c r="D159" s="31">
        <v>1987</v>
      </c>
      <c r="E159" s="18">
        <v>364</v>
      </c>
      <c r="F159" s="38">
        <v>26</v>
      </c>
      <c r="H159" s="25">
        <f t="shared" si="4"/>
        <v>18.2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2:50" s="4" customFormat="1" ht="15" customHeight="1">
      <c r="B160" s="31" t="s">
        <v>78</v>
      </c>
      <c r="C160" s="3" t="s">
        <v>192</v>
      </c>
      <c r="D160" s="31">
        <v>1985</v>
      </c>
      <c r="E160" s="18">
        <v>467</v>
      </c>
      <c r="F160" s="38">
        <v>51</v>
      </c>
      <c r="H160" s="25">
        <f t="shared" si="4"/>
        <v>35.699999999999996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2:50" s="4" customFormat="1" ht="15" customHeight="1">
      <c r="B161" s="31" t="s">
        <v>76</v>
      </c>
      <c r="C161" s="3" t="s">
        <v>190</v>
      </c>
      <c r="D161" s="31">
        <v>1982</v>
      </c>
      <c r="E161" s="18">
        <v>1124</v>
      </c>
      <c r="F161" s="38">
        <v>51</v>
      </c>
      <c r="H161" s="25">
        <f t="shared" si="4"/>
        <v>35.699999999999996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2:50" s="4" customFormat="1" ht="15" customHeight="1">
      <c r="B162" s="31" t="s">
        <v>75</v>
      </c>
      <c r="C162" s="3" t="s">
        <v>189</v>
      </c>
      <c r="D162" s="31">
        <v>1978</v>
      </c>
      <c r="E162" s="18">
        <v>500</v>
      </c>
      <c r="F162" s="38">
        <v>36</v>
      </c>
      <c r="H162" s="25">
        <f t="shared" si="4"/>
        <v>25.2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2:50" s="4" customFormat="1" ht="15" customHeight="1">
      <c r="B163" s="31" t="s">
        <v>73</v>
      </c>
      <c r="C163" s="3" t="s">
        <v>74</v>
      </c>
      <c r="D163" s="31">
        <v>1974</v>
      </c>
      <c r="E163" s="18">
        <v>302</v>
      </c>
      <c r="F163" s="38">
        <v>19</v>
      </c>
      <c r="H163" s="25">
        <f t="shared" si="4"/>
        <v>13.299999999999999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2:50" s="4" customFormat="1" ht="15" customHeight="1">
      <c r="B164" s="31" t="s">
        <v>71</v>
      </c>
      <c r="C164" s="3" t="s">
        <v>72</v>
      </c>
      <c r="D164" s="31">
        <v>1973</v>
      </c>
      <c r="E164" s="18">
        <v>390</v>
      </c>
      <c r="F164" s="38">
        <v>19</v>
      </c>
      <c r="H164" s="25">
        <f t="shared" si="4"/>
        <v>13.299999999999999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2:50" s="4" customFormat="1" ht="15" customHeight="1">
      <c r="B165" s="31" t="s">
        <v>70</v>
      </c>
      <c r="C165" s="3" t="s">
        <v>188</v>
      </c>
      <c r="D165" s="31">
        <v>1972</v>
      </c>
      <c r="E165" s="18">
        <v>719</v>
      </c>
      <c r="F165" s="38">
        <v>30</v>
      </c>
      <c r="H165" s="25">
        <f t="shared" si="4"/>
        <v>21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2:50" s="4" customFormat="1" ht="15" customHeight="1">
      <c r="B166" s="31" t="s">
        <v>98</v>
      </c>
      <c r="C166" s="3" t="s">
        <v>206</v>
      </c>
      <c r="D166" s="31">
        <v>1968</v>
      </c>
      <c r="E166" s="18">
        <v>244</v>
      </c>
      <c r="F166" s="38">
        <v>15</v>
      </c>
      <c r="H166" s="25">
        <f t="shared" si="4"/>
        <v>10.5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2:50" s="4" customFormat="1" ht="15" customHeight="1">
      <c r="B167" s="31" t="s">
        <v>97</v>
      </c>
      <c r="C167" s="3" t="s">
        <v>205</v>
      </c>
      <c r="D167" s="31">
        <v>1961</v>
      </c>
      <c r="E167" s="18">
        <v>298</v>
      </c>
      <c r="F167" s="38">
        <v>15</v>
      </c>
      <c r="H167" s="25">
        <f t="shared" si="4"/>
        <v>10.5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2:50" s="4" customFormat="1" ht="15" customHeight="1">
      <c r="B168" s="31" t="s">
        <v>96</v>
      </c>
      <c r="C168" s="3" t="s">
        <v>204</v>
      </c>
      <c r="D168" s="31">
        <v>1959</v>
      </c>
      <c r="E168" s="18">
        <v>456</v>
      </c>
      <c r="F168" s="38">
        <v>25</v>
      </c>
      <c r="H168" s="25">
        <f t="shared" si="4"/>
        <v>17.5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2:50" s="4" customFormat="1" ht="15" customHeight="1">
      <c r="B169" s="31" t="s">
        <v>85</v>
      </c>
      <c r="C169" s="3" t="s">
        <v>197</v>
      </c>
      <c r="D169" s="31">
        <v>1984</v>
      </c>
      <c r="E169" s="18">
        <v>1047</v>
      </c>
      <c r="F169" s="38">
        <v>48</v>
      </c>
      <c r="H169" s="25">
        <f aca="true" t="shared" si="5" ref="H169:H205">F169*0.7</f>
        <v>33.599999999999994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2:50" s="4" customFormat="1" ht="15" customHeight="1">
      <c r="B170" s="31" t="s">
        <v>77</v>
      </c>
      <c r="C170" s="3" t="s">
        <v>191</v>
      </c>
      <c r="D170" s="31">
        <v>1948</v>
      </c>
      <c r="E170" s="18">
        <v>708</v>
      </c>
      <c r="F170" s="38">
        <v>19</v>
      </c>
      <c r="H170" s="25">
        <f t="shared" si="5"/>
        <v>13.299999999999999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2:50" s="4" customFormat="1" ht="15" customHeight="1">
      <c r="B171" s="31"/>
      <c r="C171" s="3"/>
      <c r="D171" s="31"/>
      <c r="E171" s="18"/>
      <c r="F171" s="38"/>
      <c r="H171" s="25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2:50" s="4" customFormat="1" ht="15" customHeight="1">
      <c r="B172" s="29" t="s">
        <v>465</v>
      </c>
      <c r="C172" s="2" t="s">
        <v>474</v>
      </c>
      <c r="D172" s="29">
        <v>2021</v>
      </c>
      <c r="E172" s="15">
        <v>566</v>
      </c>
      <c r="F172" s="37">
        <v>55</v>
      </c>
      <c r="G172" s="2"/>
      <c r="H172" s="25">
        <v>38.5</v>
      </c>
      <c r="I172" s="8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2:50" s="4" customFormat="1" ht="15" customHeight="1">
      <c r="B173" s="31"/>
      <c r="C173" s="3"/>
      <c r="D173" s="31"/>
      <c r="E173" s="18"/>
      <c r="F173" s="38"/>
      <c r="H173" s="25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2:50" s="4" customFormat="1" ht="15" customHeight="1">
      <c r="B174" s="29" t="s">
        <v>491</v>
      </c>
      <c r="C174" s="2" t="s">
        <v>503</v>
      </c>
      <c r="D174" s="29">
        <v>2023</v>
      </c>
      <c r="E174" s="15">
        <v>288</v>
      </c>
      <c r="F174" s="45">
        <v>50</v>
      </c>
      <c r="G174" s="2"/>
      <c r="H174" s="37">
        <v>35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2:50" s="4" customFormat="1" ht="15" customHeight="1">
      <c r="B175" s="31" t="s">
        <v>279</v>
      </c>
      <c r="C175" s="3" t="s">
        <v>425</v>
      </c>
      <c r="D175" s="31">
        <v>2015</v>
      </c>
      <c r="E175" s="18">
        <v>361</v>
      </c>
      <c r="F175" s="38">
        <v>55</v>
      </c>
      <c r="H175" s="25">
        <f t="shared" si="5"/>
        <v>38.5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2:50" s="4" customFormat="1" ht="15" customHeight="1">
      <c r="B176" s="31" t="s">
        <v>277</v>
      </c>
      <c r="C176" s="3" t="s">
        <v>426</v>
      </c>
      <c r="D176" s="31">
        <v>2015</v>
      </c>
      <c r="E176" s="18">
        <v>227</v>
      </c>
      <c r="F176" s="38">
        <v>50</v>
      </c>
      <c r="H176" s="25">
        <f t="shared" si="5"/>
        <v>35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2:50" s="4" customFormat="1" ht="15" customHeight="1">
      <c r="B177" s="31" t="s">
        <v>276</v>
      </c>
      <c r="C177" s="3" t="s">
        <v>278</v>
      </c>
      <c r="D177" s="31">
        <v>2014</v>
      </c>
      <c r="E177" s="18">
        <v>378</v>
      </c>
      <c r="F177" s="38">
        <v>55</v>
      </c>
      <c r="H177" s="25">
        <f t="shared" si="5"/>
        <v>38.5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2:50" s="4" customFormat="1" ht="15" customHeight="1">
      <c r="B178" s="31" t="s">
        <v>220</v>
      </c>
      <c r="C178" s="3" t="s">
        <v>427</v>
      </c>
      <c r="D178" s="31">
        <v>2013</v>
      </c>
      <c r="E178" s="18">
        <v>224</v>
      </c>
      <c r="F178" s="38">
        <v>48</v>
      </c>
      <c r="H178" s="25">
        <f t="shared" si="5"/>
        <v>33.599999999999994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2:50" s="4" customFormat="1" ht="15" customHeight="1">
      <c r="B179" s="31" t="s">
        <v>219</v>
      </c>
      <c r="C179" s="3" t="s">
        <v>428</v>
      </c>
      <c r="D179" s="31">
        <v>2013</v>
      </c>
      <c r="E179" s="18">
        <v>406</v>
      </c>
      <c r="F179" s="38">
        <v>55</v>
      </c>
      <c r="H179" s="25">
        <f t="shared" si="5"/>
        <v>38.5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2:50" s="4" customFormat="1" ht="15" customHeight="1">
      <c r="B180" s="31" t="s">
        <v>218</v>
      </c>
      <c r="C180" s="3" t="s">
        <v>429</v>
      </c>
      <c r="D180" s="31">
        <v>2011</v>
      </c>
      <c r="E180" s="18">
        <v>662</v>
      </c>
      <c r="F180" s="38">
        <v>61</v>
      </c>
      <c r="H180" s="25">
        <f t="shared" si="5"/>
        <v>42.699999999999996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2:50" s="4" customFormat="1" ht="15" customHeight="1">
      <c r="B181" s="31" t="s">
        <v>107</v>
      </c>
      <c r="C181" s="3" t="s">
        <v>210</v>
      </c>
      <c r="D181" s="31">
        <v>2009</v>
      </c>
      <c r="E181" s="18">
        <v>337</v>
      </c>
      <c r="F181" s="38">
        <v>41</v>
      </c>
      <c r="H181" s="25">
        <f t="shared" si="5"/>
        <v>28.7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2:50" s="4" customFormat="1" ht="15" customHeight="1">
      <c r="B182" s="31" t="s">
        <v>106</v>
      </c>
      <c r="C182" s="3" t="s">
        <v>430</v>
      </c>
      <c r="D182" s="31">
        <v>2008</v>
      </c>
      <c r="E182" s="18">
        <v>207</v>
      </c>
      <c r="F182" s="38">
        <v>36</v>
      </c>
      <c r="H182" s="25">
        <f t="shared" si="5"/>
        <v>25.2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2:50" s="4" customFormat="1" ht="15" customHeight="1">
      <c r="B183" s="31" t="s">
        <v>105</v>
      </c>
      <c r="C183" s="3" t="s">
        <v>431</v>
      </c>
      <c r="D183" s="31">
        <v>2007</v>
      </c>
      <c r="E183" s="18">
        <v>445</v>
      </c>
      <c r="F183" s="38">
        <v>47</v>
      </c>
      <c r="H183" s="25">
        <f t="shared" si="5"/>
        <v>32.9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2:50" s="4" customFormat="1" ht="15" customHeight="1">
      <c r="B184" s="31" t="s">
        <v>104</v>
      </c>
      <c r="C184" s="3" t="s">
        <v>209</v>
      </c>
      <c r="D184" s="31">
        <v>2007</v>
      </c>
      <c r="E184" s="18">
        <v>239</v>
      </c>
      <c r="F184" s="38">
        <v>36</v>
      </c>
      <c r="H184" s="25">
        <f t="shared" si="5"/>
        <v>25.2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2:50" s="4" customFormat="1" ht="15" customHeight="1">
      <c r="B185" s="31" t="s">
        <v>103</v>
      </c>
      <c r="C185" s="3" t="s">
        <v>435</v>
      </c>
      <c r="D185" s="31">
        <v>2006</v>
      </c>
      <c r="E185" s="18">
        <v>402</v>
      </c>
      <c r="F185" s="38">
        <v>41</v>
      </c>
      <c r="H185" s="25">
        <f t="shared" si="5"/>
        <v>28.7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2:50" s="4" customFormat="1" ht="15" customHeight="1">
      <c r="B186" s="31" t="s">
        <v>102</v>
      </c>
      <c r="C186" s="3" t="s">
        <v>432</v>
      </c>
      <c r="D186" s="31">
        <v>2006</v>
      </c>
      <c r="E186" s="18">
        <v>260</v>
      </c>
      <c r="F186" s="38">
        <v>39</v>
      </c>
      <c r="H186" s="25">
        <f t="shared" si="5"/>
        <v>27.299999999999997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2:50" s="4" customFormat="1" ht="15" customHeight="1">
      <c r="B187" s="31" t="s">
        <v>101</v>
      </c>
      <c r="C187" s="3" t="s">
        <v>433</v>
      </c>
      <c r="D187" s="31">
        <v>2007</v>
      </c>
      <c r="E187" s="18">
        <v>417</v>
      </c>
      <c r="F187" s="38">
        <v>41</v>
      </c>
      <c r="H187" s="25">
        <f t="shared" si="5"/>
        <v>28.7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2:50" s="4" customFormat="1" ht="15" customHeight="1">
      <c r="B188" s="31" t="s">
        <v>100</v>
      </c>
      <c r="C188" s="3" t="s">
        <v>434</v>
      </c>
      <c r="D188" s="31">
        <v>2005</v>
      </c>
      <c r="E188" s="18">
        <v>206</v>
      </c>
      <c r="F188" s="38">
        <v>26</v>
      </c>
      <c r="H188" s="25">
        <f t="shared" si="5"/>
        <v>18.2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2:50" s="4" customFormat="1" ht="15" customHeight="1">
      <c r="B189" s="31" t="s">
        <v>99</v>
      </c>
      <c r="C189" s="3" t="s">
        <v>208</v>
      </c>
      <c r="D189" s="31">
        <v>2004</v>
      </c>
      <c r="E189" s="18">
        <v>345</v>
      </c>
      <c r="F189" s="38">
        <v>41</v>
      </c>
      <c r="H189" s="25">
        <f t="shared" si="5"/>
        <v>28.7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2:50" s="4" customFormat="1" ht="15" customHeight="1">
      <c r="B190" s="31" t="s">
        <v>114</v>
      </c>
      <c r="C190" s="3" t="s">
        <v>436</v>
      </c>
      <c r="D190" s="31">
        <v>2003</v>
      </c>
      <c r="E190" s="18">
        <v>155</v>
      </c>
      <c r="F190" s="38">
        <v>26</v>
      </c>
      <c r="H190" s="25">
        <f t="shared" si="5"/>
        <v>18.2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2:50" s="4" customFormat="1" ht="15" customHeight="1">
      <c r="B191" s="31" t="s">
        <v>113</v>
      </c>
      <c r="C191" s="3" t="s">
        <v>437</v>
      </c>
      <c r="D191" s="31">
        <v>2003</v>
      </c>
      <c r="E191" s="18">
        <v>112</v>
      </c>
      <c r="F191" s="38">
        <v>11</v>
      </c>
      <c r="H191" s="25">
        <f t="shared" si="5"/>
        <v>7.699999999999999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2:50" s="4" customFormat="1" ht="15" customHeight="1">
      <c r="B192" s="31" t="s">
        <v>112</v>
      </c>
      <c r="C192" s="3" t="s">
        <v>438</v>
      </c>
      <c r="D192" s="31">
        <v>2003</v>
      </c>
      <c r="E192" s="18">
        <v>178</v>
      </c>
      <c r="F192" s="38">
        <v>26</v>
      </c>
      <c r="H192" s="25">
        <f t="shared" si="5"/>
        <v>18.2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2:50" s="4" customFormat="1" ht="15" customHeight="1">
      <c r="B193" s="31" t="s">
        <v>111</v>
      </c>
      <c r="C193" s="3" t="s">
        <v>439</v>
      </c>
      <c r="D193" s="31">
        <v>2003</v>
      </c>
      <c r="E193" s="18">
        <v>381</v>
      </c>
      <c r="F193" s="38">
        <v>41</v>
      </c>
      <c r="H193" s="25">
        <f t="shared" si="5"/>
        <v>28.7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2:50" s="4" customFormat="1" ht="15" customHeight="1">
      <c r="B194" s="31" t="s">
        <v>110</v>
      </c>
      <c r="C194" s="3" t="s">
        <v>440</v>
      </c>
      <c r="D194" s="31">
        <v>2001</v>
      </c>
      <c r="E194" s="18">
        <v>301</v>
      </c>
      <c r="F194" s="38">
        <v>36</v>
      </c>
      <c r="H194" s="25">
        <f t="shared" si="5"/>
        <v>25.2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2:50" s="4" customFormat="1" ht="15" customHeight="1">
      <c r="B195" s="31" t="s">
        <v>109</v>
      </c>
      <c r="C195" s="3" t="s">
        <v>441</v>
      </c>
      <c r="D195" s="31">
        <v>2001</v>
      </c>
      <c r="E195" s="18">
        <v>294</v>
      </c>
      <c r="F195" s="38">
        <v>26</v>
      </c>
      <c r="H195" s="25">
        <f t="shared" si="5"/>
        <v>18.2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2:50" s="4" customFormat="1" ht="15" customHeight="1">
      <c r="B196" s="31" t="s">
        <v>108</v>
      </c>
      <c r="C196" s="3" t="s">
        <v>207</v>
      </c>
      <c r="D196" s="31">
        <v>2001</v>
      </c>
      <c r="E196" s="18">
        <v>416</v>
      </c>
      <c r="F196" s="38">
        <v>41</v>
      </c>
      <c r="H196" s="25">
        <f t="shared" si="5"/>
        <v>28.7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2:50" s="4" customFormat="1" ht="15" customHeight="1">
      <c r="B197" s="31"/>
      <c r="C197" s="3"/>
      <c r="D197" s="31"/>
      <c r="E197" s="18"/>
      <c r="F197" s="38"/>
      <c r="H197" s="25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2:50" s="4" customFormat="1" ht="15" customHeight="1">
      <c r="B198" s="31" t="s">
        <v>115</v>
      </c>
      <c r="C198" s="3" t="s">
        <v>211</v>
      </c>
      <c r="D198" s="31">
        <v>2005</v>
      </c>
      <c r="E198" s="18">
        <v>430</v>
      </c>
      <c r="F198" s="38">
        <v>45</v>
      </c>
      <c r="H198" s="25">
        <f>F198*0.7</f>
        <v>31.499999999999996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2:50" s="4" customFormat="1" ht="15" customHeight="1">
      <c r="B199" s="31"/>
      <c r="C199" s="3"/>
      <c r="D199" s="31"/>
      <c r="E199" s="18"/>
      <c r="F199" s="38"/>
      <c r="H199" s="25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2:50" s="4" customFormat="1" ht="15" customHeight="1">
      <c r="B200" s="29" t="s">
        <v>502</v>
      </c>
      <c r="C200" s="2" t="s">
        <v>506</v>
      </c>
      <c r="D200" s="29">
        <v>2023</v>
      </c>
      <c r="E200" s="15">
        <v>305</v>
      </c>
      <c r="F200" s="37">
        <v>75</v>
      </c>
      <c r="G200" s="29"/>
      <c r="H200" s="25">
        <v>52.5</v>
      </c>
      <c r="I200" s="8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  <row r="201" spans="2:50" s="4" customFormat="1" ht="15" customHeight="1">
      <c r="B201" s="31" t="s">
        <v>485</v>
      </c>
      <c r="C201" s="5" t="s">
        <v>486</v>
      </c>
      <c r="D201" s="31">
        <v>2022</v>
      </c>
      <c r="E201" s="18">
        <v>405</v>
      </c>
      <c r="F201" s="38">
        <v>75</v>
      </c>
      <c r="H201" s="25">
        <f>F201*0.7</f>
        <v>52.5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</row>
    <row r="202" spans="2:50" s="4" customFormat="1" ht="15" customHeight="1">
      <c r="B202" s="31" t="s">
        <v>468</v>
      </c>
      <c r="C202" s="5" t="s">
        <v>469</v>
      </c>
      <c r="D202" s="31">
        <v>2021</v>
      </c>
      <c r="E202" s="18">
        <v>429</v>
      </c>
      <c r="F202" s="38">
        <v>75</v>
      </c>
      <c r="H202" s="25">
        <f t="shared" si="5"/>
        <v>52.5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</row>
    <row r="203" spans="2:50" s="4" customFormat="1" ht="15" customHeight="1">
      <c r="B203" s="31" t="s">
        <v>301</v>
      </c>
      <c r="C203" s="5" t="s">
        <v>302</v>
      </c>
      <c r="D203" s="32">
        <v>2020</v>
      </c>
      <c r="E203" s="19">
        <v>251</v>
      </c>
      <c r="F203" s="38">
        <v>60</v>
      </c>
      <c r="H203" s="25">
        <f t="shared" si="5"/>
        <v>42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</row>
    <row r="204" spans="2:50" s="4" customFormat="1" ht="15" customHeight="1">
      <c r="B204" s="31" t="s">
        <v>275</v>
      </c>
      <c r="C204" s="5" t="s">
        <v>273</v>
      </c>
      <c r="D204" s="32">
        <v>2019</v>
      </c>
      <c r="E204" s="19">
        <v>427</v>
      </c>
      <c r="F204" s="38">
        <v>75</v>
      </c>
      <c r="G204" s="1"/>
      <c r="H204" s="25">
        <f t="shared" si="5"/>
        <v>52.5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10"/>
    </row>
    <row r="205" spans="2:8" s="7" customFormat="1" ht="15" customHeight="1">
      <c r="B205" s="31" t="s">
        <v>274</v>
      </c>
      <c r="C205" s="5" t="s">
        <v>272</v>
      </c>
      <c r="D205" s="32">
        <v>2018</v>
      </c>
      <c r="E205" s="19">
        <v>377</v>
      </c>
      <c r="F205" s="38">
        <v>75</v>
      </c>
      <c r="G205" s="1"/>
      <c r="H205" s="25">
        <f t="shared" si="5"/>
        <v>52.5</v>
      </c>
    </row>
    <row r="206" spans="2:8" s="7" customFormat="1" ht="15" customHeight="1">
      <c r="B206" s="31" t="s">
        <v>270</v>
      </c>
      <c r="C206" s="5" t="s">
        <v>271</v>
      </c>
      <c r="D206" s="33">
        <v>2017</v>
      </c>
      <c r="E206" s="20">
        <v>511</v>
      </c>
      <c r="F206" s="39">
        <v>90</v>
      </c>
      <c r="G206" s="6"/>
      <c r="H206" s="25">
        <f aca="true" t="shared" si="6" ref="H206:H236">F206*0.7</f>
        <v>62.99999999999999</v>
      </c>
    </row>
    <row r="207" spans="2:50" s="4" customFormat="1" ht="15" customHeight="1">
      <c r="B207" s="31" t="s">
        <v>268</v>
      </c>
      <c r="C207" s="5" t="s">
        <v>269</v>
      </c>
      <c r="D207" s="32">
        <v>2016</v>
      </c>
      <c r="E207" s="19">
        <v>357</v>
      </c>
      <c r="F207" s="38">
        <v>75</v>
      </c>
      <c r="G207" s="1"/>
      <c r="H207" s="25">
        <f t="shared" si="6"/>
        <v>52.5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</row>
    <row r="208" spans="2:50" s="4" customFormat="1" ht="15" customHeight="1">
      <c r="B208" s="31" t="s">
        <v>266</v>
      </c>
      <c r="C208" s="5" t="s">
        <v>267</v>
      </c>
      <c r="D208" s="32">
        <v>2015</v>
      </c>
      <c r="E208" s="19">
        <v>342</v>
      </c>
      <c r="F208" s="38">
        <v>75</v>
      </c>
      <c r="G208" s="1"/>
      <c r="H208" s="25">
        <f t="shared" si="6"/>
        <v>52.5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</row>
    <row r="209" spans="2:50" s="4" customFormat="1" ht="15" customHeight="1">
      <c r="B209" s="31" t="s">
        <v>264</v>
      </c>
      <c r="C209" s="5" t="s">
        <v>265</v>
      </c>
      <c r="D209" s="32">
        <v>2014</v>
      </c>
      <c r="E209" s="19">
        <v>414</v>
      </c>
      <c r="F209" s="38">
        <v>65</v>
      </c>
      <c r="H209" s="25">
        <f t="shared" si="6"/>
        <v>45.5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</row>
    <row r="210" spans="2:50" s="4" customFormat="1" ht="15" customHeight="1">
      <c r="B210" s="31" t="s">
        <v>239</v>
      </c>
      <c r="C210" s="5" t="s">
        <v>240</v>
      </c>
      <c r="D210" s="32">
        <v>2013</v>
      </c>
      <c r="E210" s="19">
        <v>311</v>
      </c>
      <c r="F210" s="38">
        <v>60</v>
      </c>
      <c r="H210" s="25">
        <f t="shared" si="6"/>
        <v>42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</row>
    <row r="211" spans="2:50" s="4" customFormat="1" ht="15" customHeight="1">
      <c r="B211" s="31" t="s">
        <v>233</v>
      </c>
      <c r="C211" s="5" t="s">
        <v>232</v>
      </c>
      <c r="D211" s="32">
        <v>2012</v>
      </c>
      <c r="E211" s="19">
        <v>393</v>
      </c>
      <c r="F211" s="38">
        <v>61</v>
      </c>
      <c r="H211" s="25">
        <f t="shared" si="6"/>
        <v>42.699999999999996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</row>
    <row r="212" spans="2:50" s="4" customFormat="1" ht="15" customHeight="1">
      <c r="B212" s="31" t="s">
        <v>230</v>
      </c>
      <c r="C212" s="5" t="s">
        <v>231</v>
      </c>
      <c r="D212" s="32">
        <v>2011</v>
      </c>
      <c r="E212" s="19">
        <v>410</v>
      </c>
      <c r="F212" s="38">
        <v>61</v>
      </c>
      <c r="H212" s="25">
        <f t="shared" si="6"/>
        <v>42.699999999999996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</row>
    <row r="213" spans="2:50" s="4" customFormat="1" ht="15" customHeight="1">
      <c r="B213" s="32" t="s">
        <v>216</v>
      </c>
      <c r="C213" s="5" t="s">
        <v>217</v>
      </c>
      <c r="D213" s="32">
        <v>2010</v>
      </c>
      <c r="E213" s="19">
        <v>339</v>
      </c>
      <c r="F213" s="38">
        <v>55</v>
      </c>
      <c r="H213" s="25">
        <f t="shared" si="6"/>
        <v>38.5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</row>
    <row r="214" spans="2:50" s="4" customFormat="1" ht="15" customHeight="1">
      <c r="B214" s="31" t="s">
        <v>146</v>
      </c>
      <c r="C214" s="3" t="s">
        <v>147</v>
      </c>
      <c r="D214" s="31">
        <v>2009</v>
      </c>
      <c r="E214" s="18">
        <v>409</v>
      </c>
      <c r="F214" s="38">
        <v>57</v>
      </c>
      <c r="H214" s="25">
        <f t="shared" si="6"/>
        <v>39.9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</row>
    <row r="215" spans="2:50" s="4" customFormat="1" ht="15" customHeight="1">
      <c r="B215" s="31" t="s">
        <v>144</v>
      </c>
      <c r="C215" s="3" t="s">
        <v>145</v>
      </c>
      <c r="D215" s="31">
        <v>2008</v>
      </c>
      <c r="E215" s="18">
        <v>476</v>
      </c>
      <c r="F215" s="38">
        <v>61</v>
      </c>
      <c r="H215" s="25">
        <f t="shared" si="6"/>
        <v>42.699999999999996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</row>
    <row r="216" spans="2:50" s="4" customFormat="1" ht="15" customHeight="1">
      <c r="B216" s="31" t="s">
        <v>142</v>
      </c>
      <c r="C216" s="3" t="s">
        <v>143</v>
      </c>
      <c r="D216" s="31">
        <v>2007</v>
      </c>
      <c r="E216" s="18">
        <v>544</v>
      </c>
      <c r="F216" s="38">
        <v>61</v>
      </c>
      <c r="H216" s="25">
        <f t="shared" si="6"/>
        <v>42.699999999999996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</row>
    <row r="217" spans="2:50" s="4" customFormat="1" ht="15" customHeight="1">
      <c r="B217" s="31" t="s">
        <v>176</v>
      </c>
      <c r="C217" s="3" t="s">
        <v>177</v>
      </c>
      <c r="D217" s="31">
        <v>2006</v>
      </c>
      <c r="E217" s="18">
        <v>397</v>
      </c>
      <c r="F217" s="38">
        <v>55</v>
      </c>
      <c r="H217" s="25">
        <f t="shared" si="6"/>
        <v>38.5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</row>
    <row r="218" spans="2:50" s="4" customFormat="1" ht="15" customHeight="1">
      <c r="B218" s="31" t="s">
        <v>182</v>
      </c>
      <c r="C218" s="3" t="s">
        <v>183</v>
      </c>
      <c r="D218" s="31">
        <v>2005</v>
      </c>
      <c r="E218" s="18">
        <v>613</v>
      </c>
      <c r="F218" s="38">
        <v>65</v>
      </c>
      <c r="H218" s="25">
        <f t="shared" si="6"/>
        <v>45.5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</row>
    <row r="219" spans="2:50" s="4" customFormat="1" ht="15" customHeight="1">
      <c r="B219" s="31" t="s">
        <v>180</v>
      </c>
      <c r="C219" s="3" t="s">
        <v>181</v>
      </c>
      <c r="D219" s="31">
        <v>2004</v>
      </c>
      <c r="E219" s="18">
        <v>547</v>
      </c>
      <c r="F219" s="38">
        <v>61</v>
      </c>
      <c r="H219" s="25">
        <f t="shared" si="6"/>
        <v>42.699999999999996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</row>
    <row r="220" spans="2:50" s="4" customFormat="1" ht="15" customHeight="1">
      <c r="B220" s="31" t="s">
        <v>178</v>
      </c>
      <c r="C220" s="3" t="s">
        <v>179</v>
      </c>
      <c r="D220" s="31">
        <v>2002</v>
      </c>
      <c r="E220" s="18">
        <v>473</v>
      </c>
      <c r="F220" s="38">
        <v>51</v>
      </c>
      <c r="H220" s="25">
        <f t="shared" si="6"/>
        <v>35.699999999999996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</row>
    <row r="221" spans="2:50" s="4" customFormat="1" ht="15" customHeight="1">
      <c r="B221" s="31" t="s">
        <v>174</v>
      </c>
      <c r="C221" s="3" t="s">
        <v>175</v>
      </c>
      <c r="D221" s="31">
        <v>2001</v>
      </c>
      <c r="E221" s="18">
        <v>473</v>
      </c>
      <c r="F221" s="38">
        <v>54</v>
      </c>
      <c r="H221" s="25">
        <f t="shared" si="6"/>
        <v>37.8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</row>
    <row r="222" spans="2:50" s="4" customFormat="1" ht="15" customHeight="1">
      <c r="B222" s="31" t="s">
        <v>172</v>
      </c>
      <c r="C222" s="3" t="s">
        <v>173</v>
      </c>
      <c r="D222" s="31">
        <v>2000</v>
      </c>
      <c r="E222" s="18">
        <v>360</v>
      </c>
      <c r="F222" s="38">
        <v>43</v>
      </c>
      <c r="H222" s="25">
        <f t="shared" si="6"/>
        <v>30.099999999999998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</row>
    <row r="223" spans="2:50" s="4" customFormat="1" ht="15" customHeight="1">
      <c r="B223" s="31" t="s">
        <v>170</v>
      </c>
      <c r="C223" s="3" t="s">
        <v>171</v>
      </c>
      <c r="D223" s="31">
        <v>1999</v>
      </c>
      <c r="E223" s="18">
        <v>460</v>
      </c>
      <c r="F223" s="38">
        <v>53</v>
      </c>
      <c r="H223" s="25">
        <f t="shared" si="6"/>
        <v>37.099999999999994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</row>
    <row r="224" spans="2:50" s="4" customFormat="1" ht="15" customHeight="1">
      <c r="B224" s="31" t="s">
        <v>168</v>
      </c>
      <c r="C224" s="3" t="s">
        <v>169</v>
      </c>
      <c r="D224" s="31">
        <v>1998</v>
      </c>
      <c r="E224" s="18">
        <v>353</v>
      </c>
      <c r="F224" s="38">
        <v>48</v>
      </c>
      <c r="H224" s="25">
        <f t="shared" si="6"/>
        <v>33.599999999999994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</row>
    <row r="225" spans="2:50" s="4" customFormat="1" ht="15" customHeight="1">
      <c r="B225" s="31" t="s">
        <v>160</v>
      </c>
      <c r="C225" s="3" t="s">
        <v>161</v>
      </c>
      <c r="D225" s="31">
        <v>1996</v>
      </c>
      <c r="E225" s="18">
        <v>374</v>
      </c>
      <c r="F225" s="38">
        <v>48</v>
      </c>
      <c r="H225" s="25">
        <f t="shared" si="6"/>
        <v>33.599999999999994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</row>
    <row r="226" spans="2:50" s="4" customFormat="1" ht="15" customHeight="1">
      <c r="B226" s="31" t="s">
        <v>166</v>
      </c>
      <c r="C226" s="3" t="s">
        <v>167</v>
      </c>
      <c r="D226" s="31">
        <v>1995</v>
      </c>
      <c r="E226" s="18">
        <v>434</v>
      </c>
      <c r="F226" s="38">
        <v>39</v>
      </c>
      <c r="H226" s="25">
        <f t="shared" si="6"/>
        <v>27.299999999999997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</row>
    <row r="227" spans="2:50" s="4" customFormat="1" ht="15" customHeight="1">
      <c r="B227" s="31" t="s">
        <v>164</v>
      </c>
      <c r="C227" s="3" t="s">
        <v>165</v>
      </c>
      <c r="D227" s="31">
        <v>1994</v>
      </c>
      <c r="E227" s="18">
        <v>341</v>
      </c>
      <c r="F227" s="38">
        <v>39</v>
      </c>
      <c r="H227" s="25">
        <f t="shared" si="6"/>
        <v>27.299999999999997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</row>
    <row r="228" spans="2:50" s="4" customFormat="1" ht="15" customHeight="1">
      <c r="B228" s="31" t="s">
        <v>162</v>
      </c>
      <c r="C228" s="3" t="s">
        <v>163</v>
      </c>
      <c r="D228" s="31">
        <v>1992</v>
      </c>
      <c r="E228" s="18">
        <v>424</v>
      </c>
      <c r="F228" s="38">
        <v>39</v>
      </c>
      <c r="H228" s="25">
        <f t="shared" si="6"/>
        <v>27.299999999999997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</row>
    <row r="229" spans="2:50" s="4" customFormat="1" ht="15" customHeight="1">
      <c r="B229" s="31" t="s">
        <v>158</v>
      </c>
      <c r="C229" s="3" t="s">
        <v>159</v>
      </c>
      <c r="D229" s="31">
        <v>1991</v>
      </c>
      <c r="E229" s="18">
        <v>473</v>
      </c>
      <c r="F229" s="38">
        <v>26</v>
      </c>
      <c r="H229" s="25">
        <f t="shared" si="6"/>
        <v>18.2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</row>
    <row r="230" spans="2:50" s="4" customFormat="1" ht="15" customHeight="1">
      <c r="B230" s="31" t="s">
        <v>156</v>
      </c>
      <c r="C230" s="3" t="s">
        <v>157</v>
      </c>
      <c r="D230" s="31">
        <v>1990</v>
      </c>
      <c r="E230" s="18">
        <v>403</v>
      </c>
      <c r="F230" s="38">
        <v>26</v>
      </c>
      <c r="H230" s="25">
        <f t="shared" si="6"/>
        <v>18.2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</row>
    <row r="231" spans="2:50" s="4" customFormat="1" ht="15" customHeight="1">
      <c r="B231" s="31" t="s">
        <v>154</v>
      </c>
      <c r="C231" s="3" t="s">
        <v>155</v>
      </c>
      <c r="D231" s="31">
        <v>1989</v>
      </c>
      <c r="E231" s="18">
        <v>454</v>
      </c>
      <c r="F231" s="38">
        <v>26</v>
      </c>
      <c r="H231" s="25">
        <f t="shared" si="6"/>
        <v>18.2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</row>
    <row r="232" spans="2:50" s="4" customFormat="1" ht="15" customHeight="1">
      <c r="B232" s="31" t="s">
        <v>152</v>
      </c>
      <c r="C232" s="3" t="s">
        <v>153</v>
      </c>
      <c r="D232" s="31">
        <v>1988</v>
      </c>
      <c r="E232" s="18">
        <v>372</v>
      </c>
      <c r="F232" s="38">
        <v>26</v>
      </c>
      <c r="H232" s="25">
        <f t="shared" si="6"/>
        <v>18.2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</row>
    <row r="233" spans="2:50" s="4" customFormat="1" ht="15" customHeight="1">
      <c r="B233" s="31" t="s">
        <v>140</v>
      </c>
      <c r="C233" s="3" t="s">
        <v>141</v>
      </c>
      <c r="D233" s="31">
        <v>1986</v>
      </c>
      <c r="E233" s="18">
        <v>543</v>
      </c>
      <c r="F233" s="38">
        <v>26</v>
      </c>
      <c r="H233" s="25">
        <f t="shared" si="6"/>
        <v>18.2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</row>
    <row r="234" spans="2:50" s="4" customFormat="1" ht="15" customHeight="1">
      <c r="B234" s="31" t="s">
        <v>150</v>
      </c>
      <c r="C234" s="3" t="s">
        <v>151</v>
      </c>
      <c r="D234" s="31">
        <v>1984</v>
      </c>
      <c r="E234" s="18">
        <v>330</v>
      </c>
      <c r="F234" s="38">
        <v>20</v>
      </c>
      <c r="H234" s="25">
        <f t="shared" si="6"/>
        <v>14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</row>
    <row r="235" spans="2:50" s="4" customFormat="1" ht="15" customHeight="1">
      <c r="B235" s="31" t="s">
        <v>148</v>
      </c>
      <c r="C235" s="3" t="s">
        <v>149</v>
      </c>
      <c r="D235" s="31">
        <v>1982</v>
      </c>
      <c r="E235" s="18">
        <v>330</v>
      </c>
      <c r="F235" s="38">
        <v>20</v>
      </c>
      <c r="H235" s="25">
        <f t="shared" si="6"/>
        <v>14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</row>
    <row r="236" spans="2:50" s="4" customFormat="1" ht="15" customHeight="1">
      <c r="B236" s="31" t="s">
        <v>138</v>
      </c>
      <c r="C236" s="3" t="s">
        <v>139</v>
      </c>
      <c r="D236" s="31">
        <v>1981</v>
      </c>
      <c r="E236" s="18">
        <v>321</v>
      </c>
      <c r="F236" s="38">
        <v>20</v>
      </c>
      <c r="H236" s="25">
        <f t="shared" si="6"/>
        <v>14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</row>
    <row r="237" spans="2:50" s="4" customFormat="1" ht="15" customHeight="1">
      <c r="B237" s="31" t="s">
        <v>136</v>
      </c>
      <c r="C237" s="3" t="s">
        <v>137</v>
      </c>
      <c r="D237" s="31">
        <v>1980</v>
      </c>
      <c r="E237" s="18">
        <v>261</v>
      </c>
      <c r="F237" s="38">
        <v>20</v>
      </c>
      <c r="H237" s="25">
        <f aca="true" t="shared" si="7" ref="H237:H247">F237*0.7</f>
        <v>14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</row>
    <row r="238" spans="2:50" s="4" customFormat="1" ht="15" customHeight="1">
      <c r="B238" s="31" t="s">
        <v>134</v>
      </c>
      <c r="C238" s="3" t="s">
        <v>135</v>
      </c>
      <c r="D238" s="31">
        <v>1979</v>
      </c>
      <c r="E238" s="18">
        <v>322</v>
      </c>
      <c r="F238" s="38">
        <v>19</v>
      </c>
      <c r="H238" s="25">
        <f t="shared" si="7"/>
        <v>13.299999999999999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</row>
    <row r="239" spans="2:50" s="4" customFormat="1" ht="15" customHeight="1">
      <c r="B239" s="31" t="s">
        <v>132</v>
      </c>
      <c r="C239" s="3" t="s">
        <v>133</v>
      </c>
      <c r="D239" s="31">
        <v>1978</v>
      </c>
      <c r="E239" s="18">
        <v>422</v>
      </c>
      <c r="F239" s="38">
        <v>19</v>
      </c>
      <c r="H239" s="25">
        <f t="shared" si="7"/>
        <v>13.299999999999999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</row>
    <row r="240" spans="2:50" s="4" customFormat="1" ht="15" customHeight="1">
      <c r="B240" s="31" t="s">
        <v>130</v>
      </c>
      <c r="C240" s="3" t="s">
        <v>131</v>
      </c>
      <c r="D240" s="31">
        <v>1977</v>
      </c>
      <c r="E240" s="18">
        <v>232</v>
      </c>
      <c r="F240" s="38">
        <v>19</v>
      </c>
      <c r="H240" s="25">
        <f t="shared" si="7"/>
        <v>13.299999999999999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</row>
    <row r="241" spans="2:8" s="6" customFormat="1" ht="15" customHeight="1">
      <c r="B241" s="31" t="s">
        <v>124</v>
      </c>
      <c r="C241" s="3" t="s">
        <v>125</v>
      </c>
      <c r="D241" s="34">
        <v>1977</v>
      </c>
      <c r="E241" s="21">
        <v>245</v>
      </c>
      <c r="F241" s="39">
        <v>19</v>
      </c>
      <c r="G241" s="7"/>
      <c r="H241" s="25">
        <f t="shared" si="7"/>
        <v>13.299999999999999</v>
      </c>
    </row>
    <row r="242" spans="2:50" s="4" customFormat="1" ht="15" customHeight="1">
      <c r="B242" s="31" t="s">
        <v>128</v>
      </c>
      <c r="C242" s="3" t="s">
        <v>129</v>
      </c>
      <c r="D242" s="31">
        <v>1976</v>
      </c>
      <c r="E242" s="18">
        <v>140</v>
      </c>
      <c r="F242" s="38">
        <v>15</v>
      </c>
      <c r="H242" s="25">
        <f t="shared" si="7"/>
        <v>10.5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</row>
    <row r="243" spans="2:50" s="4" customFormat="1" ht="15" customHeight="1">
      <c r="B243" s="31" t="s">
        <v>126</v>
      </c>
      <c r="C243" s="3" t="s">
        <v>127</v>
      </c>
      <c r="D243" s="31">
        <v>1976</v>
      </c>
      <c r="E243" s="18">
        <v>174</v>
      </c>
      <c r="F243" s="38">
        <v>15</v>
      </c>
      <c r="H243" s="25">
        <f t="shared" si="7"/>
        <v>10.5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</row>
    <row r="244" spans="2:8" s="6" customFormat="1" ht="15" customHeight="1">
      <c r="B244" s="31" t="s">
        <v>122</v>
      </c>
      <c r="C244" s="3" t="s">
        <v>123</v>
      </c>
      <c r="D244" s="31">
        <v>1973</v>
      </c>
      <c r="E244" s="18">
        <v>275</v>
      </c>
      <c r="F244" s="38">
        <v>15</v>
      </c>
      <c r="G244" s="4"/>
      <c r="H244" s="25">
        <f t="shared" si="7"/>
        <v>10.5</v>
      </c>
    </row>
    <row r="245" spans="2:8" s="6" customFormat="1" ht="15" customHeight="1">
      <c r="B245" s="31" t="s">
        <v>120</v>
      </c>
      <c r="C245" s="3" t="s">
        <v>121</v>
      </c>
      <c r="D245" s="31">
        <v>1972</v>
      </c>
      <c r="E245" s="18">
        <v>387</v>
      </c>
      <c r="F245" s="38">
        <v>15</v>
      </c>
      <c r="G245" s="4"/>
      <c r="H245" s="25">
        <f t="shared" si="7"/>
        <v>10.5</v>
      </c>
    </row>
    <row r="246" spans="2:8" s="6" customFormat="1" ht="15" customHeight="1">
      <c r="B246" s="31" t="s">
        <v>118</v>
      </c>
      <c r="C246" s="3" t="s">
        <v>119</v>
      </c>
      <c r="D246" s="31">
        <v>1972</v>
      </c>
      <c r="E246" s="18">
        <v>403</v>
      </c>
      <c r="F246" s="38">
        <v>15</v>
      </c>
      <c r="G246" s="4"/>
      <c r="H246" s="25">
        <f t="shared" si="7"/>
        <v>10.5</v>
      </c>
    </row>
    <row r="247" spans="2:8" s="6" customFormat="1" ht="15" customHeight="1">
      <c r="B247" s="31" t="s">
        <v>116</v>
      </c>
      <c r="C247" s="3" t="s">
        <v>117</v>
      </c>
      <c r="D247" s="31">
        <v>1971</v>
      </c>
      <c r="E247" s="18">
        <v>301</v>
      </c>
      <c r="F247" s="38">
        <v>15</v>
      </c>
      <c r="G247" s="4"/>
      <c r="H247" s="25">
        <f t="shared" si="7"/>
        <v>10.5</v>
      </c>
    </row>
    <row r="248" spans="2:8" s="6" customFormat="1" ht="15" customHeight="1">
      <c r="B248" s="35"/>
      <c r="C248" s="41"/>
      <c r="D248" s="35"/>
      <c r="E248" s="22"/>
      <c r="F248" s="26"/>
      <c r="H248" s="26"/>
    </row>
    <row r="249" spans="2:8" s="6" customFormat="1" ht="15" customHeight="1">
      <c r="B249" s="35"/>
      <c r="C249" s="41"/>
      <c r="D249" s="35"/>
      <c r="E249" s="22"/>
      <c r="F249" s="26"/>
      <c r="H249" s="26"/>
    </row>
    <row r="250" spans="2:8" s="6" customFormat="1" ht="15" customHeight="1">
      <c r="B250" s="35"/>
      <c r="C250" s="41"/>
      <c r="D250" s="35"/>
      <c r="E250" s="22"/>
      <c r="F250" s="26"/>
      <c r="H250" s="26"/>
    </row>
    <row r="251" spans="2:8" s="6" customFormat="1" ht="15" customHeight="1">
      <c r="B251" s="35"/>
      <c r="C251" s="41"/>
      <c r="D251" s="35"/>
      <c r="E251" s="22"/>
      <c r="F251" s="26"/>
      <c r="H251" s="26"/>
    </row>
    <row r="252" spans="2:8" s="6" customFormat="1" ht="15" customHeight="1">
      <c r="B252" s="35"/>
      <c r="C252" s="41"/>
      <c r="D252" s="35"/>
      <c r="E252" s="22"/>
      <c r="F252" s="26"/>
      <c r="H252" s="26"/>
    </row>
    <row r="253" spans="2:8" s="6" customFormat="1" ht="15" customHeight="1">
      <c r="B253" s="35"/>
      <c r="C253" s="41"/>
      <c r="D253" s="35"/>
      <c r="E253" s="22"/>
      <c r="F253" s="26"/>
      <c r="H253" s="26"/>
    </row>
    <row r="254" spans="2:8" s="6" customFormat="1" ht="15" customHeight="1">
      <c r="B254" s="35"/>
      <c r="C254" s="41"/>
      <c r="D254" s="35"/>
      <c r="E254" s="22"/>
      <c r="F254" s="26"/>
      <c r="H254" s="26"/>
    </row>
    <row r="255" spans="2:8" s="6" customFormat="1" ht="15" customHeight="1">
      <c r="B255" s="35"/>
      <c r="C255" s="41"/>
      <c r="D255" s="35"/>
      <c r="E255" s="22"/>
      <c r="F255" s="26"/>
      <c r="H255" s="26"/>
    </row>
    <row r="256" spans="2:8" s="6" customFormat="1" ht="15" customHeight="1">
      <c r="B256" s="35"/>
      <c r="C256" s="41"/>
      <c r="D256" s="35"/>
      <c r="E256" s="22"/>
      <c r="F256" s="26"/>
      <c r="H256" s="26"/>
    </row>
    <row r="257" spans="2:8" s="6" customFormat="1" ht="15" customHeight="1">
      <c r="B257" s="35"/>
      <c r="C257" s="41"/>
      <c r="D257" s="35"/>
      <c r="E257" s="22"/>
      <c r="F257" s="26"/>
      <c r="H257" s="26"/>
    </row>
    <row r="258" spans="2:8" s="6" customFormat="1" ht="15" customHeight="1">
      <c r="B258" s="35"/>
      <c r="C258" s="41"/>
      <c r="D258" s="35"/>
      <c r="E258" s="22"/>
      <c r="F258" s="26"/>
      <c r="H258" s="26"/>
    </row>
    <row r="259" spans="2:8" s="6" customFormat="1" ht="15" customHeight="1">
      <c r="B259" s="35"/>
      <c r="C259" s="41"/>
      <c r="D259" s="35"/>
      <c r="E259" s="22"/>
      <c r="F259" s="26"/>
      <c r="H259" s="26"/>
    </row>
    <row r="260" spans="2:8" s="6" customFormat="1" ht="15" customHeight="1">
      <c r="B260" s="35"/>
      <c r="C260" s="41"/>
      <c r="D260" s="35"/>
      <c r="E260" s="22"/>
      <c r="F260" s="26"/>
      <c r="H260" s="26"/>
    </row>
    <row r="261" spans="2:8" s="6" customFormat="1" ht="15" customHeight="1">
      <c r="B261" s="35"/>
      <c r="C261" s="41"/>
      <c r="D261" s="35"/>
      <c r="E261" s="22"/>
      <c r="F261" s="26"/>
      <c r="H261" s="26"/>
    </row>
    <row r="262" spans="2:8" s="6" customFormat="1" ht="15" customHeight="1">
      <c r="B262" s="35"/>
      <c r="C262" s="41"/>
      <c r="D262" s="35"/>
      <c r="E262" s="22"/>
      <c r="F262" s="26"/>
      <c r="H262" s="26"/>
    </row>
    <row r="263" spans="2:8" s="6" customFormat="1" ht="15" customHeight="1">
      <c r="B263" s="35"/>
      <c r="C263" s="41"/>
      <c r="D263" s="35"/>
      <c r="E263" s="22"/>
      <c r="F263" s="26"/>
      <c r="H263" s="26"/>
    </row>
    <row r="264" spans="2:8" s="6" customFormat="1" ht="15" customHeight="1">
      <c r="B264" s="35"/>
      <c r="C264" s="41"/>
      <c r="D264" s="35"/>
      <c r="E264" s="22"/>
      <c r="F264" s="26"/>
      <c r="H264" s="26"/>
    </row>
    <row r="265" spans="2:8" s="6" customFormat="1" ht="15" customHeight="1">
      <c r="B265" s="35"/>
      <c r="C265" s="41"/>
      <c r="D265" s="35"/>
      <c r="E265" s="22"/>
      <c r="F265" s="26"/>
      <c r="H265" s="26"/>
    </row>
    <row r="266" spans="2:8" s="6" customFormat="1" ht="15" customHeight="1">
      <c r="B266" s="35"/>
      <c r="C266" s="41"/>
      <c r="D266" s="35"/>
      <c r="E266" s="22"/>
      <c r="F266" s="26"/>
      <c r="H266" s="26"/>
    </row>
    <row r="267" spans="2:8" s="6" customFormat="1" ht="15" customHeight="1">
      <c r="B267" s="35"/>
      <c r="C267" s="41"/>
      <c r="D267" s="35"/>
      <c r="E267" s="22"/>
      <c r="F267" s="26"/>
      <c r="H267" s="26"/>
    </row>
    <row r="268" spans="2:8" s="6" customFormat="1" ht="15" customHeight="1">
      <c r="B268" s="35"/>
      <c r="C268" s="41"/>
      <c r="D268" s="35"/>
      <c r="E268" s="22"/>
      <c r="F268" s="26"/>
      <c r="H268" s="26"/>
    </row>
    <row r="269" spans="2:8" s="6" customFormat="1" ht="15" customHeight="1">
      <c r="B269" s="35"/>
      <c r="C269" s="41"/>
      <c r="D269" s="35"/>
      <c r="E269" s="22"/>
      <c r="F269" s="26"/>
      <c r="H269" s="26"/>
    </row>
    <row r="270" spans="2:8" s="6" customFormat="1" ht="15" customHeight="1">
      <c r="B270" s="35"/>
      <c r="C270" s="41"/>
      <c r="D270" s="35"/>
      <c r="E270" s="22"/>
      <c r="F270" s="26"/>
      <c r="H270" s="26"/>
    </row>
    <row r="271" spans="2:8" s="6" customFormat="1" ht="15" customHeight="1">
      <c r="B271" s="35"/>
      <c r="C271" s="41"/>
      <c r="D271" s="35"/>
      <c r="E271" s="22"/>
      <c r="F271" s="26"/>
      <c r="H271" s="26"/>
    </row>
    <row r="272" spans="2:8" s="6" customFormat="1" ht="15" customHeight="1">
      <c r="B272" s="35"/>
      <c r="C272" s="41"/>
      <c r="D272" s="35"/>
      <c r="E272" s="22"/>
      <c r="F272" s="26"/>
      <c r="H272" s="26"/>
    </row>
    <row r="273" spans="2:8" s="6" customFormat="1" ht="15" customHeight="1">
      <c r="B273" s="35"/>
      <c r="C273" s="41"/>
      <c r="D273" s="35"/>
      <c r="E273" s="22"/>
      <c r="F273" s="26"/>
      <c r="H273" s="26"/>
    </row>
    <row r="274" spans="2:8" s="6" customFormat="1" ht="15" customHeight="1">
      <c r="B274" s="35"/>
      <c r="C274" s="41"/>
      <c r="D274" s="35"/>
      <c r="E274" s="22"/>
      <c r="F274" s="26"/>
      <c r="H274" s="26"/>
    </row>
    <row r="275" spans="2:8" s="6" customFormat="1" ht="15" customHeight="1">
      <c r="B275" s="35"/>
      <c r="C275" s="41"/>
      <c r="D275" s="35"/>
      <c r="E275" s="22"/>
      <c r="F275" s="26"/>
      <c r="H275" s="26"/>
    </row>
    <row r="276" spans="2:8" s="6" customFormat="1" ht="15" customHeight="1">
      <c r="B276" s="35"/>
      <c r="C276" s="41"/>
      <c r="D276" s="35"/>
      <c r="E276" s="22"/>
      <c r="F276" s="26"/>
      <c r="H276" s="26"/>
    </row>
    <row r="277" spans="2:8" s="6" customFormat="1" ht="15" customHeight="1">
      <c r="B277" s="35"/>
      <c r="C277" s="41"/>
      <c r="D277" s="35"/>
      <c r="E277" s="22"/>
      <c r="F277" s="26"/>
      <c r="H277" s="26"/>
    </row>
    <row r="278" spans="2:8" s="6" customFormat="1" ht="15" customHeight="1">
      <c r="B278" s="35"/>
      <c r="C278" s="41"/>
      <c r="D278" s="35"/>
      <c r="E278" s="22"/>
      <c r="F278" s="26"/>
      <c r="H278" s="26"/>
    </row>
    <row r="279" spans="2:8" s="6" customFormat="1" ht="15" customHeight="1">
      <c r="B279" s="35"/>
      <c r="C279" s="41"/>
      <c r="D279" s="35"/>
      <c r="E279" s="22"/>
      <c r="F279" s="26"/>
      <c r="H279" s="26"/>
    </row>
    <row r="280" spans="2:8" s="6" customFormat="1" ht="15" customHeight="1">
      <c r="B280" s="35"/>
      <c r="C280" s="41"/>
      <c r="D280" s="35"/>
      <c r="E280" s="22"/>
      <c r="F280" s="26"/>
      <c r="H280" s="26"/>
    </row>
    <row r="281" spans="2:8" s="6" customFormat="1" ht="15" customHeight="1">
      <c r="B281" s="35"/>
      <c r="C281" s="41"/>
      <c r="D281" s="35"/>
      <c r="E281" s="22"/>
      <c r="F281" s="26"/>
      <c r="H281" s="26"/>
    </row>
    <row r="282" spans="2:8" s="6" customFormat="1" ht="15" customHeight="1">
      <c r="B282" s="35"/>
      <c r="C282" s="41"/>
      <c r="D282" s="35"/>
      <c r="E282" s="22"/>
      <c r="F282" s="26"/>
      <c r="H282" s="26"/>
    </row>
    <row r="283" spans="2:8" s="6" customFormat="1" ht="15" customHeight="1">
      <c r="B283" s="35"/>
      <c r="C283" s="41"/>
      <c r="D283" s="35"/>
      <c r="E283" s="22"/>
      <c r="F283" s="26"/>
      <c r="H283" s="26"/>
    </row>
    <row r="284" spans="2:8" s="6" customFormat="1" ht="15" customHeight="1">
      <c r="B284" s="35"/>
      <c r="C284" s="41"/>
      <c r="D284" s="35"/>
      <c r="E284" s="22"/>
      <c r="F284" s="26"/>
      <c r="H284" s="26"/>
    </row>
    <row r="285" spans="2:8" s="6" customFormat="1" ht="15" customHeight="1">
      <c r="B285" s="35"/>
      <c r="C285" s="41"/>
      <c r="D285" s="35"/>
      <c r="E285" s="22"/>
      <c r="F285" s="26"/>
      <c r="H285" s="26"/>
    </row>
    <row r="286" spans="2:8" s="6" customFormat="1" ht="15" customHeight="1">
      <c r="B286" s="35"/>
      <c r="C286" s="41"/>
      <c r="D286" s="35"/>
      <c r="E286" s="22"/>
      <c r="F286" s="26"/>
      <c r="H286" s="26"/>
    </row>
    <row r="287" spans="2:8" s="6" customFormat="1" ht="15" customHeight="1">
      <c r="B287" s="35"/>
      <c r="C287" s="41"/>
      <c r="D287" s="35"/>
      <c r="E287" s="22"/>
      <c r="F287" s="26"/>
      <c r="H287" s="26"/>
    </row>
    <row r="288" spans="2:8" s="6" customFormat="1" ht="15" customHeight="1">
      <c r="B288" s="35"/>
      <c r="C288" s="41"/>
      <c r="D288" s="35"/>
      <c r="E288" s="22"/>
      <c r="F288" s="26"/>
      <c r="H288" s="26"/>
    </row>
    <row r="289" spans="2:8" s="6" customFormat="1" ht="15" customHeight="1">
      <c r="B289" s="35"/>
      <c r="C289" s="41"/>
      <c r="D289" s="35"/>
      <c r="E289" s="22"/>
      <c r="F289" s="26"/>
      <c r="H289" s="26"/>
    </row>
  </sheetData>
  <sheetProtection/>
  <mergeCells count="1">
    <mergeCell ref="F1:G1"/>
  </mergeCells>
  <printOptions/>
  <pageMargins left="0.1597222222222222" right="0.16041666666666668" top="0.1597222222222222" bottom="0.16041666666666668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Inga Snäkin</cp:lastModifiedBy>
  <cp:lastPrinted>2017-05-26T10:20:02Z</cp:lastPrinted>
  <dcterms:created xsi:type="dcterms:W3CDTF">2014-08-25T10:59:02Z</dcterms:created>
  <dcterms:modified xsi:type="dcterms:W3CDTF">2024-05-15T09:44:30Z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01734361CD07C3C85B968AA4B2781C480C60BAB85B3295AF65C15C163DC2A9FE63335F7A938933600B1A10A86360333C82E53F6E358DE5C7D8033BD47928872BEB3ECEC5BBF0ACE10E8FD6F428AD97A4F6215F06A17D501B98378DFC1CAFCFD83564DFD5BFA8FCFA8D70664D70EF2B497A50851BD81A9BECB880959A3397DF8</vt:lpwstr>
  </property>
  <property fmtid="{D5CDD505-2E9C-101B-9397-08002B2CF9AE}" pid="3" name="Business Objects Context Information1">
    <vt:lpwstr>ED98053AB7910A52DF8AC1E3E49AB0E056B6C35B3B1C4DFEE9C4E90893C54482B0E36F396EA728BDC65EEFFB09A5B342481CE5826C0E75FF57806D14BEF4097134404E8933E558253A57CE405876AB9355517FD3276E084738E69FC672CEC5A6D986B373EF80B85140508C1EFAB365305DC6D405DDA3A747286365B86C0825E</vt:lpwstr>
  </property>
  <property fmtid="{D5CDD505-2E9C-101B-9397-08002B2CF9AE}" pid="4" name="Business Objects Context Information2">
    <vt:lpwstr>691D5B080F8642206CDF175106BF08B93297AB0B3F4165162EEA20F280E8B9F6F722C24B0A692FD8D087AC30BEFE9ECE0C9F8E81F7B92083623C156EC7631E946AFAD73EDE917FCA6A532191EEDA5F66558D630799AD9B90985BBAD8140E3F42C8DA3A88BCD6202B99B33E167FE39ADE15D24FA3065998E72D0120994FCA8D5</vt:lpwstr>
  </property>
  <property fmtid="{D5CDD505-2E9C-101B-9397-08002B2CF9AE}" pid="5" name="Business Objects Context Information3">
    <vt:lpwstr>8378B477983E84A51683154EE447E79C637E8881AB8CD583729DF0BDE5F3F03D3F867A4834D6AD81F77335C60D68DE86BC219FDA68BC22E3DA3320023759B1B4CB6F5531310E68A946160F1104D3DA2325067F74FCBCD1A61FFD1968BE753DDCEF4B6A4F6409516BDAA76CEAEA36DB749E7B3B7DCA8A0C23F8410452AD77D98</vt:lpwstr>
  </property>
  <property fmtid="{D5CDD505-2E9C-101B-9397-08002B2CF9AE}" pid="6" name="Business Objects Context Information4">
    <vt:lpwstr>A5C2FE12FF79D2D5BA8DCFD9BC1D741DA71BFF7F08DC4B151C4EE778D1900950AB25A59511D48D0F7985A5E7A223436486C49963F68810B7292B4529FDDA12979DE8EE0622522783FEB0498B6A63B4E4E5A2CBD295BE2FEE6D17802475658483B024D85E8D787DCC79F5C18BFD0E3D93E157DF4E55C9FA2094FB33E897A703B</vt:lpwstr>
  </property>
  <property fmtid="{D5CDD505-2E9C-101B-9397-08002B2CF9AE}" pid="7" name="Business Objects Context Information5">
    <vt:lpwstr>65571C63B31336498550E060C03F1479F5192F1658FD4A24DC06C873AD3A9B740FB2147D44839BEF70F2EA062C5BF5B1DA6F3E4E57DA22CF35E388406CFEA4B10287CED</vt:lpwstr>
  </property>
</Properties>
</file>